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shuru\Desktop\Astra\supplementary\cognitive\"/>
    </mc:Choice>
  </mc:AlternateContent>
  <xr:revisionPtr revIDLastSave="0" documentId="13_ncr:1_{5BA19CEB-CC88-4515-B50A-A811088B375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向量" sheetId="1" r:id="rId1"/>
    <sheet name="同向" sheetId="21" r:id="rId2"/>
    <sheet name="双拼" sheetId="19" r:id="rId3"/>
    <sheet name="全拼" sheetId="2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" i="20" l="1"/>
  <c r="A29" i="20"/>
  <c r="A29" i="19"/>
  <c r="AC1" i="19"/>
  <c r="AD7" i="19"/>
  <c r="A29" i="1"/>
  <c r="AC1" i="1"/>
  <c r="J6" i="21"/>
  <c r="K6" i="21"/>
  <c r="L6" i="21"/>
  <c r="M6" i="21"/>
  <c r="N6" i="21"/>
  <c r="C2" i="21"/>
  <c r="D2" i="21"/>
  <c r="E2" i="21"/>
  <c r="F2" i="21"/>
  <c r="G2" i="21"/>
  <c r="H2" i="21"/>
  <c r="I2" i="21"/>
  <c r="J2" i="21"/>
  <c r="K2" i="21"/>
  <c r="L2" i="21"/>
  <c r="M2" i="21"/>
  <c r="N2" i="21"/>
  <c r="O2" i="21"/>
  <c r="P2" i="21"/>
  <c r="Q2" i="21"/>
  <c r="R2" i="21"/>
  <c r="S2" i="21"/>
  <c r="T2" i="21"/>
  <c r="U2" i="21"/>
  <c r="V2" i="21"/>
  <c r="W2" i="21"/>
  <c r="X2" i="21"/>
  <c r="Y2" i="21"/>
  <c r="Z2" i="21"/>
  <c r="AA2" i="21"/>
  <c r="B3" i="21"/>
  <c r="D3" i="21"/>
  <c r="E3" i="21"/>
  <c r="F3" i="21"/>
  <c r="G3" i="21"/>
  <c r="H3" i="21"/>
  <c r="I3" i="21"/>
  <c r="J3" i="21"/>
  <c r="K3" i="21"/>
  <c r="L3" i="21"/>
  <c r="M3" i="21"/>
  <c r="N3" i="21"/>
  <c r="O3" i="21"/>
  <c r="P3" i="21"/>
  <c r="Q3" i="21"/>
  <c r="R3" i="21"/>
  <c r="S3" i="21"/>
  <c r="T3" i="21"/>
  <c r="U3" i="21"/>
  <c r="V3" i="21"/>
  <c r="W3" i="21"/>
  <c r="X3" i="21"/>
  <c r="Y3" i="21"/>
  <c r="Z3" i="21"/>
  <c r="AA3" i="21"/>
  <c r="B4" i="21"/>
  <c r="C4" i="21"/>
  <c r="E4" i="21"/>
  <c r="F4" i="21"/>
  <c r="G4" i="21"/>
  <c r="H4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V4" i="21"/>
  <c r="W4" i="21"/>
  <c r="X4" i="21"/>
  <c r="Y4" i="21"/>
  <c r="Z4" i="21"/>
  <c r="AA4" i="21"/>
  <c r="B5" i="21"/>
  <c r="C5" i="21"/>
  <c r="D5" i="21"/>
  <c r="F5" i="21"/>
  <c r="G5" i="21"/>
  <c r="H5" i="21"/>
  <c r="I5" i="21"/>
  <c r="J5" i="21"/>
  <c r="K5" i="21"/>
  <c r="L5" i="21"/>
  <c r="M5" i="21"/>
  <c r="N5" i="21"/>
  <c r="O5" i="21"/>
  <c r="P5" i="21"/>
  <c r="Q5" i="21"/>
  <c r="R5" i="21"/>
  <c r="S5" i="21"/>
  <c r="T5" i="21"/>
  <c r="U5" i="21"/>
  <c r="V5" i="21"/>
  <c r="W5" i="21"/>
  <c r="X5" i="21"/>
  <c r="Y5" i="21"/>
  <c r="Z5" i="21"/>
  <c r="AA5" i="21"/>
  <c r="B6" i="21"/>
  <c r="C6" i="21"/>
  <c r="D6" i="21"/>
  <c r="E6" i="21"/>
  <c r="G6" i="21"/>
  <c r="H6" i="21"/>
  <c r="I6" i="21"/>
  <c r="O6" i="21"/>
  <c r="P6" i="21"/>
  <c r="Q6" i="21"/>
  <c r="R6" i="21"/>
  <c r="S6" i="21"/>
  <c r="T6" i="21"/>
  <c r="U6" i="21"/>
  <c r="V6" i="21"/>
  <c r="W6" i="21"/>
  <c r="X6" i="21"/>
  <c r="Y6" i="21"/>
  <c r="Z6" i="21"/>
  <c r="AA6" i="21"/>
  <c r="B7" i="21"/>
  <c r="C7" i="21"/>
  <c r="D7" i="21"/>
  <c r="E7" i="21"/>
  <c r="F7" i="21"/>
  <c r="H7" i="21"/>
  <c r="I7" i="21"/>
  <c r="J7" i="21"/>
  <c r="K7" i="21"/>
  <c r="L7" i="21"/>
  <c r="M7" i="21"/>
  <c r="N7" i="21"/>
  <c r="O7" i="21"/>
  <c r="P7" i="21"/>
  <c r="Q7" i="21"/>
  <c r="R7" i="21"/>
  <c r="S7" i="21"/>
  <c r="T7" i="21"/>
  <c r="U7" i="21"/>
  <c r="V7" i="21"/>
  <c r="W7" i="21"/>
  <c r="X7" i="21"/>
  <c r="Y7" i="21"/>
  <c r="Z7" i="21"/>
  <c r="AA7" i="21"/>
  <c r="B8" i="21"/>
  <c r="C8" i="21"/>
  <c r="D8" i="21"/>
  <c r="E8" i="21"/>
  <c r="F8" i="21"/>
  <c r="G8" i="21"/>
  <c r="I8" i="21"/>
  <c r="J8" i="21"/>
  <c r="K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B9" i="21"/>
  <c r="C9" i="21"/>
  <c r="D9" i="21"/>
  <c r="E9" i="21"/>
  <c r="F9" i="21"/>
  <c r="G9" i="21"/>
  <c r="H9" i="21"/>
  <c r="J9" i="21"/>
  <c r="K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B10" i="21"/>
  <c r="C10" i="21"/>
  <c r="D10" i="21"/>
  <c r="E10" i="21"/>
  <c r="F10" i="21"/>
  <c r="G10" i="21"/>
  <c r="H10" i="21"/>
  <c r="I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B11" i="21"/>
  <c r="C11" i="21"/>
  <c r="D11" i="21"/>
  <c r="E11" i="21"/>
  <c r="F11" i="21"/>
  <c r="G11" i="21"/>
  <c r="H11" i="21"/>
  <c r="I11" i="21"/>
  <c r="J11" i="21"/>
  <c r="L11" i="21"/>
  <c r="M11" i="21"/>
  <c r="N11" i="21"/>
  <c r="O11" i="21"/>
  <c r="P11" i="21"/>
  <c r="Q11" i="21"/>
  <c r="R11" i="21"/>
  <c r="S11" i="21"/>
  <c r="T11" i="21"/>
  <c r="U11" i="21"/>
  <c r="V11" i="21"/>
  <c r="W11" i="21"/>
  <c r="X11" i="21"/>
  <c r="Y11" i="21"/>
  <c r="Z11" i="21"/>
  <c r="AA11" i="21"/>
  <c r="B12" i="21"/>
  <c r="C12" i="21"/>
  <c r="D12" i="21"/>
  <c r="E12" i="21"/>
  <c r="F12" i="21"/>
  <c r="G12" i="21"/>
  <c r="H12" i="21"/>
  <c r="I12" i="21"/>
  <c r="J12" i="21"/>
  <c r="K12" i="21"/>
  <c r="M12" i="21"/>
  <c r="N12" i="21"/>
  <c r="O12" i="21"/>
  <c r="P12" i="21"/>
  <c r="Q12" i="21"/>
  <c r="R12" i="21"/>
  <c r="S12" i="21"/>
  <c r="T12" i="21"/>
  <c r="U12" i="21"/>
  <c r="V12" i="21"/>
  <c r="W12" i="21"/>
  <c r="X12" i="21"/>
  <c r="Y12" i="21"/>
  <c r="Z12" i="21"/>
  <c r="AA12" i="21"/>
  <c r="B13" i="21"/>
  <c r="C13" i="21"/>
  <c r="D13" i="21"/>
  <c r="E13" i="21"/>
  <c r="F13" i="21"/>
  <c r="G13" i="21"/>
  <c r="H13" i="21"/>
  <c r="I13" i="21"/>
  <c r="J13" i="21"/>
  <c r="K13" i="21"/>
  <c r="L13" i="21"/>
  <c r="N13" i="21"/>
  <c r="O13" i="21"/>
  <c r="P13" i="21"/>
  <c r="Q13" i="21"/>
  <c r="R13" i="21"/>
  <c r="S13" i="21"/>
  <c r="T13" i="21"/>
  <c r="U13" i="21"/>
  <c r="V13" i="21"/>
  <c r="W13" i="21"/>
  <c r="X13" i="21"/>
  <c r="Y13" i="21"/>
  <c r="Z13" i="21"/>
  <c r="AA13" i="21"/>
  <c r="B14" i="21"/>
  <c r="C14" i="21"/>
  <c r="D14" i="21"/>
  <c r="E14" i="21"/>
  <c r="F14" i="21"/>
  <c r="G14" i="21"/>
  <c r="H14" i="21"/>
  <c r="I14" i="21"/>
  <c r="J14" i="21"/>
  <c r="K14" i="21"/>
  <c r="L14" i="21"/>
  <c r="M14" i="21"/>
  <c r="O14" i="21"/>
  <c r="P14" i="21"/>
  <c r="Q14" i="21"/>
  <c r="R14" i="21"/>
  <c r="S14" i="21"/>
  <c r="T14" i="21"/>
  <c r="U14" i="21"/>
  <c r="V14" i="21"/>
  <c r="W14" i="21"/>
  <c r="X14" i="21"/>
  <c r="Y14" i="21"/>
  <c r="Z14" i="21"/>
  <c r="AA14" i="21"/>
  <c r="B15" i="21"/>
  <c r="C15" i="21"/>
  <c r="D15" i="21"/>
  <c r="E15" i="21"/>
  <c r="F15" i="21"/>
  <c r="G15" i="21"/>
  <c r="H15" i="21"/>
  <c r="I15" i="21"/>
  <c r="J15" i="21"/>
  <c r="K15" i="21"/>
  <c r="L15" i="21"/>
  <c r="M15" i="21"/>
  <c r="N15" i="21"/>
  <c r="P15" i="21"/>
  <c r="Q15" i="21"/>
  <c r="R15" i="21"/>
  <c r="S15" i="21"/>
  <c r="T15" i="21"/>
  <c r="U15" i="21"/>
  <c r="V15" i="21"/>
  <c r="W15" i="21"/>
  <c r="X15" i="21"/>
  <c r="Y15" i="21"/>
  <c r="Z15" i="21"/>
  <c r="AA15" i="21"/>
  <c r="B16" i="21"/>
  <c r="C16" i="21"/>
  <c r="D16" i="21"/>
  <c r="E16" i="21"/>
  <c r="F16" i="21"/>
  <c r="G16" i="21"/>
  <c r="H16" i="21"/>
  <c r="I16" i="21"/>
  <c r="J16" i="21"/>
  <c r="K16" i="21"/>
  <c r="L16" i="21"/>
  <c r="M16" i="21"/>
  <c r="N16" i="21"/>
  <c r="O16" i="21"/>
  <c r="Q16" i="21"/>
  <c r="R16" i="21"/>
  <c r="S16" i="21"/>
  <c r="T16" i="21"/>
  <c r="U16" i="21"/>
  <c r="V16" i="21"/>
  <c r="W16" i="21"/>
  <c r="X16" i="21"/>
  <c r="Y16" i="21"/>
  <c r="Z16" i="21"/>
  <c r="AA16" i="21"/>
  <c r="B17" i="21"/>
  <c r="C17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R17" i="21"/>
  <c r="S17" i="21"/>
  <c r="T17" i="21"/>
  <c r="U17" i="21"/>
  <c r="V17" i="21"/>
  <c r="W17" i="21"/>
  <c r="X17" i="21"/>
  <c r="Y17" i="21"/>
  <c r="Z17" i="21"/>
  <c r="AA17" i="21"/>
  <c r="B18" i="21"/>
  <c r="C18" i="21"/>
  <c r="D18" i="21"/>
  <c r="E18" i="21"/>
  <c r="F18" i="21"/>
  <c r="G18" i="21"/>
  <c r="H18" i="21"/>
  <c r="I18" i="21"/>
  <c r="J18" i="21"/>
  <c r="K18" i="21"/>
  <c r="L18" i="21"/>
  <c r="M18" i="21"/>
  <c r="N18" i="21"/>
  <c r="O18" i="21"/>
  <c r="P18" i="21"/>
  <c r="Q18" i="21"/>
  <c r="S18" i="21"/>
  <c r="T18" i="21"/>
  <c r="U18" i="21"/>
  <c r="V18" i="21"/>
  <c r="W18" i="21"/>
  <c r="X18" i="21"/>
  <c r="Y18" i="21"/>
  <c r="Z18" i="21"/>
  <c r="AA18" i="21"/>
  <c r="B19" i="21"/>
  <c r="C19" i="21"/>
  <c r="D19" i="21"/>
  <c r="E19" i="21"/>
  <c r="F19" i="21"/>
  <c r="G19" i="21"/>
  <c r="H19" i="21"/>
  <c r="I19" i="21"/>
  <c r="J19" i="21"/>
  <c r="K19" i="21"/>
  <c r="L19" i="21"/>
  <c r="M19" i="21"/>
  <c r="N19" i="21"/>
  <c r="O19" i="21"/>
  <c r="P19" i="21"/>
  <c r="Q19" i="21"/>
  <c r="R19" i="21"/>
  <c r="T19" i="21"/>
  <c r="U19" i="21"/>
  <c r="V19" i="21"/>
  <c r="W19" i="21"/>
  <c r="X19" i="21"/>
  <c r="Y19" i="21"/>
  <c r="Z19" i="21"/>
  <c r="AA19" i="21"/>
  <c r="B20" i="21"/>
  <c r="C20" i="21"/>
  <c r="D20" i="21"/>
  <c r="E20" i="21"/>
  <c r="F20" i="21"/>
  <c r="G20" i="21"/>
  <c r="H20" i="21"/>
  <c r="I20" i="21"/>
  <c r="J20" i="21"/>
  <c r="K20" i="21"/>
  <c r="L20" i="21"/>
  <c r="M20" i="21"/>
  <c r="N20" i="21"/>
  <c r="O20" i="21"/>
  <c r="P20" i="21"/>
  <c r="Q20" i="21"/>
  <c r="R20" i="21"/>
  <c r="S20" i="21"/>
  <c r="U20" i="21"/>
  <c r="V20" i="21"/>
  <c r="W20" i="21"/>
  <c r="X20" i="21"/>
  <c r="Y20" i="21"/>
  <c r="Z20" i="21"/>
  <c r="AA20" i="21"/>
  <c r="B21" i="21"/>
  <c r="C21" i="21"/>
  <c r="D21" i="21"/>
  <c r="E21" i="21"/>
  <c r="F21" i="21"/>
  <c r="G21" i="21"/>
  <c r="H21" i="21"/>
  <c r="I21" i="21"/>
  <c r="J21" i="21"/>
  <c r="K21" i="21"/>
  <c r="L21" i="21"/>
  <c r="M21" i="21"/>
  <c r="N21" i="21"/>
  <c r="O21" i="21"/>
  <c r="P21" i="21"/>
  <c r="Q21" i="21"/>
  <c r="R21" i="21"/>
  <c r="S21" i="21"/>
  <c r="T21" i="21"/>
  <c r="V21" i="21"/>
  <c r="W21" i="21"/>
  <c r="X21" i="21"/>
  <c r="Y21" i="21"/>
  <c r="Z21" i="21"/>
  <c r="AA21" i="21"/>
  <c r="B22" i="21"/>
  <c r="C22" i="21"/>
  <c r="D22" i="21"/>
  <c r="E22" i="21"/>
  <c r="F22" i="21"/>
  <c r="G22" i="21"/>
  <c r="H22" i="21"/>
  <c r="I22" i="21"/>
  <c r="J22" i="21"/>
  <c r="K22" i="21"/>
  <c r="L22" i="21"/>
  <c r="M22" i="21"/>
  <c r="N22" i="21"/>
  <c r="O22" i="21"/>
  <c r="P22" i="21"/>
  <c r="Q22" i="21"/>
  <c r="R22" i="21"/>
  <c r="S22" i="21"/>
  <c r="T22" i="21"/>
  <c r="U22" i="21"/>
  <c r="W22" i="21"/>
  <c r="X22" i="21"/>
  <c r="Y22" i="21"/>
  <c r="Z22" i="21"/>
  <c r="AA22" i="21"/>
  <c r="B23" i="21"/>
  <c r="C23" i="21"/>
  <c r="D23" i="21"/>
  <c r="E23" i="21"/>
  <c r="F23" i="21"/>
  <c r="G23" i="21"/>
  <c r="H23" i="21"/>
  <c r="I23" i="21"/>
  <c r="J23" i="21"/>
  <c r="K23" i="21"/>
  <c r="L23" i="21"/>
  <c r="M23" i="21"/>
  <c r="N23" i="21"/>
  <c r="O23" i="21"/>
  <c r="P23" i="21"/>
  <c r="Q23" i="21"/>
  <c r="R23" i="21"/>
  <c r="S23" i="21"/>
  <c r="T23" i="21"/>
  <c r="U23" i="21"/>
  <c r="V23" i="21"/>
  <c r="X23" i="21"/>
  <c r="Y23" i="21"/>
  <c r="Z23" i="21"/>
  <c r="AA23" i="21"/>
  <c r="B24" i="21"/>
  <c r="C24" i="21"/>
  <c r="D24" i="21"/>
  <c r="E24" i="21"/>
  <c r="F24" i="21"/>
  <c r="G24" i="21"/>
  <c r="H24" i="21"/>
  <c r="I24" i="21"/>
  <c r="J24" i="21"/>
  <c r="K24" i="21"/>
  <c r="L24" i="21"/>
  <c r="M24" i="21"/>
  <c r="N24" i="21"/>
  <c r="O24" i="21"/>
  <c r="P24" i="21"/>
  <c r="Q24" i="21"/>
  <c r="R24" i="21"/>
  <c r="S24" i="21"/>
  <c r="T24" i="21"/>
  <c r="U24" i="21"/>
  <c r="V24" i="21"/>
  <c r="W24" i="21"/>
  <c r="Y24" i="21"/>
  <c r="Z24" i="21"/>
  <c r="AA24" i="21"/>
  <c r="B25" i="21"/>
  <c r="C25" i="21"/>
  <c r="D25" i="21"/>
  <c r="E25" i="21"/>
  <c r="F25" i="21"/>
  <c r="G25" i="21"/>
  <c r="H25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Z25" i="21"/>
  <c r="AA25" i="21"/>
  <c r="B26" i="21"/>
  <c r="C26" i="21"/>
  <c r="D26" i="21"/>
  <c r="E26" i="21"/>
  <c r="F26" i="21"/>
  <c r="G26" i="21"/>
  <c r="H26" i="21"/>
  <c r="I26" i="21"/>
  <c r="J26" i="21"/>
  <c r="K26" i="21"/>
  <c r="L26" i="21"/>
  <c r="M26" i="21"/>
  <c r="N26" i="21"/>
  <c r="O26" i="21"/>
  <c r="P26" i="21"/>
  <c r="Q26" i="21"/>
  <c r="R26" i="21"/>
  <c r="S26" i="21"/>
  <c r="T26" i="21"/>
  <c r="U26" i="21"/>
  <c r="V26" i="21"/>
  <c r="W26" i="21"/>
  <c r="X26" i="21"/>
  <c r="Y26" i="21"/>
  <c r="AA26" i="21"/>
  <c r="B27" i="21"/>
  <c r="C27" i="21"/>
  <c r="D27" i="21"/>
  <c r="E27" i="21"/>
  <c r="F27" i="21"/>
  <c r="G27" i="21"/>
  <c r="H27" i="21"/>
  <c r="I27" i="21"/>
  <c r="J27" i="21"/>
  <c r="K27" i="21"/>
  <c r="L27" i="21"/>
  <c r="M27" i="21"/>
  <c r="N27" i="21"/>
  <c r="O27" i="21"/>
  <c r="P27" i="21"/>
  <c r="Q27" i="21"/>
  <c r="R27" i="21"/>
  <c r="S27" i="21"/>
  <c r="T27" i="21"/>
  <c r="U27" i="21"/>
  <c r="V27" i="21"/>
  <c r="W27" i="21"/>
  <c r="X27" i="21"/>
  <c r="Y27" i="21"/>
  <c r="Z27" i="21"/>
  <c r="A30" i="20"/>
  <c r="AD1" i="20"/>
  <c r="H31" i="20"/>
  <c r="C31" i="20"/>
  <c r="D31" i="20"/>
  <c r="E31" i="20"/>
  <c r="F31" i="20"/>
  <c r="G31" i="20"/>
  <c r="B31" i="20"/>
  <c r="AE8" i="20"/>
  <c r="AE3" i="20"/>
  <c r="AE4" i="20"/>
  <c r="AE5" i="20"/>
  <c r="AE6" i="20"/>
  <c r="AE7" i="20"/>
  <c r="AE2" i="20"/>
  <c r="AD7" i="20"/>
  <c r="AD3" i="20"/>
  <c r="AD4" i="20"/>
  <c r="AD5" i="20"/>
  <c r="AD6" i="20"/>
  <c r="AD2" i="20"/>
  <c r="C30" i="20"/>
  <c r="D30" i="20"/>
  <c r="E30" i="20"/>
  <c r="F30" i="20"/>
  <c r="G30" i="20"/>
  <c r="B30" i="20"/>
  <c r="AA29" i="20"/>
  <c r="Z29" i="20"/>
  <c r="U29" i="20"/>
  <c r="T29" i="20"/>
  <c r="O29" i="20"/>
  <c r="N29" i="20"/>
  <c r="I29" i="20"/>
  <c r="H29" i="20"/>
  <c r="C29" i="20"/>
  <c r="B29" i="20"/>
  <c r="AA28" i="20"/>
  <c r="Z28" i="20"/>
  <c r="Y28" i="20"/>
  <c r="Y29" i="20" s="1"/>
  <c r="X28" i="20"/>
  <c r="X29" i="20" s="1"/>
  <c r="W28" i="20"/>
  <c r="W29" i="20" s="1"/>
  <c r="V28" i="20"/>
  <c r="V29" i="20" s="1"/>
  <c r="U28" i="20"/>
  <c r="T28" i="20"/>
  <c r="S28" i="20"/>
  <c r="S29" i="20" s="1"/>
  <c r="R28" i="20"/>
  <c r="R29" i="20" s="1"/>
  <c r="Q28" i="20"/>
  <c r="Q29" i="20" s="1"/>
  <c r="P28" i="20"/>
  <c r="P29" i="20" s="1"/>
  <c r="O28" i="20"/>
  <c r="N28" i="20"/>
  <c r="M28" i="20"/>
  <c r="M29" i="20" s="1"/>
  <c r="L28" i="20"/>
  <c r="L29" i="20" s="1"/>
  <c r="K28" i="20"/>
  <c r="K29" i="20" s="1"/>
  <c r="J28" i="20"/>
  <c r="J29" i="20" s="1"/>
  <c r="I28" i="20"/>
  <c r="H28" i="20"/>
  <c r="G28" i="20"/>
  <c r="G29" i="20" s="1"/>
  <c r="F28" i="20"/>
  <c r="F29" i="20" s="1"/>
  <c r="E28" i="20"/>
  <c r="E29" i="20" s="1"/>
  <c r="D28" i="20"/>
  <c r="D29" i="20" s="1"/>
  <c r="C28" i="20"/>
  <c r="B28" i="20"/>
  <c r="AC27" i="20"/>
  <c r="AB27" i="20"/>
  <c r="AC26" i="20"/>
  <c r="AB26" i="20"/>
  <c r="AB25" i="20"/>
  <c r="AC25" i="20" s="1"/>
  <c r="AC24" i="20"/>
  <c r="AB24" i="20"/>
  <c r="AC23" i="20"/>
  <c r="AB23" i="20"/>
  <c r="AB22" i="20"/>
  <c r="AC22" i="20" s="1"/>
  <c r="AC21" i="20"/>
  <c r="AB21" i="20"/>
  <c r="AC20" i="20"/>
  <c r="AB20" i="20"/>
  <c r="AB19" i="20"/>
  <c r="AC19" i="20" s="1"/>
  <c r="AC18" i="20"/>
  <c r="AB18" i="20"/>
  <c r="AC17" i="20"/>
  <c r="AB17" i="20"/>
  <c r="AB16" i="20"/>
  <c r="AC16" i="20" s="1"/>
  <c r="AC15" i="20"/>
  <c r="AB15" i="20"/>
  <c r="AC14" i="20"/>
  <c r="AB14" i="20"/>
  <c r="AB13" i="20"/>
  <c r="AC13" i="20" s="1"/>
  <c r="AC12" i="20"/>
  <c r="AB12" i="20"/>
  <c r="AC11" i="20"/>
  <c r="AB11" i="20"/>
  <c r="AB10" i="20"/>
  <c r="AC10" i="20" s="1"/>
  <c r="AC9" i="20"/>
  <c r="AB9" i="20"/>
  <c r="AC8" i="20"/>
  <c r="AB8" i="20"/>
  <c r="AB7" i="20"/>
  <c r="AC7" i="20" s="1"/>
  <c r="AC6" i="20"/>
  <c r="AB6" i="20"/>
  <c r="AC5" i="20"/>
  <c r="AB5" i="20"/>
  <c r="AB4" i="20"/>
  <c r="AC4" i="20" s="1"/>
  <c r="AC3" i="20"/>
  <c r="AB3" i="20"/>
  <c r="AC2" i="20"/>
  <c r="AB2" i="20"/>
  <c r="AB1" i="20" s="1"/>
  <c r="G30" i="19"/>
  <c r="AE28" i="19"/>
  <c r="AE9" i="19"/>
  <c r="AE10" i="19"/>
  <c r="AE11" i="19"/>
  <c r="AE12" i="19"/>
  <c r="AE13" i="19"/>
  <c r="AE14" i="19"/>
  <c r="AE15" i="19"/>
  <c r="AE16" i="19"/>
  <c r="AE17" i="19"/>
  <c r="AE18" i="19"/>
  <c r="AE19" i="19"/>
  <c r="AE20" i="19"/>
  <c r="AE21" i="19"/>
  <c r="AE22" i="19"/>
  <c r="AE23" i="19"/>
  <c r="AE24" i="19"/>
  <c r="AE25" i="19"/>
  <c r="AE26" i="19"/>
  <c r="AE27" i="19"/>
  <c r="AE8" i="19"/>
  <c r="AB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W31" i="19"/>
  <c r="X31" i="19"/>
  <c r="Y31" i="19"/>
  <c r="Z31" i="19"/>
  <c r="AA31" i="19"/>
  <c r="H31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W30" i="19"/>
  <c r="X30" i="19"/>
  <c r="Y30" i="19"/>
  <c r="Z30" i="19"/>
  <c r="AA30" i="19"/>
  <c r="H30" i="19"/>
  <c r="AD9" i="19"/>
  <c r="AD10" i="19"/>
  <c r="AD11" i="19"/>
  <c r="AD12" i="19"/>
  <c r="AD13" i="19"/>
  <c r="AD14" i="19"/>
  <c r="AD15" i="19"/>
  <c r="AD16" i="19"/>
  <c r="AD17" i="19"/>
  <c r="AD18" i="19"/>
  <c r="AD19" i="19"/>
  <c r="AD20" i="19"/>
  <c r="AD21" i="19"/>
  <c r="AD22" i="19"/>
  <c r="AD23" i="19"/>
  <c r="AD24" i="19"/>
  <c r="AD25" i="19"/>
  <c r="AD26" i="19"/>
  <c r="AD27" i="19"/>
  <c r="AD8" i="19"/>
  <c r="V29" i="19"/>
  <c r="U29" i="19"/>
  <c r="P29" i="19"/>
  <c r="O29" i="19"/>
  <c r="J29" i="19"/>
  <c r="I29" i="19"/>
  <c r="D29" i="19"/>
  <c r="C29" i="19"/>
  <c r="AA28" i="19"/>
  <c r="AA29" i="19" s="1"/>
  <c r="Z28" i="19"/>
  <c r="Z29" i="19" s="1"/>
  <c r="Y28" i="19"/>
  <c r="Y29" i="19" s="1"/>
  <c r="X28" i="19"/>
  <c r="X29" i="19" s="1"/>
  <c r="W28" i="19"/>
  <c r="W29" i="19" s="1"/>
  <c r="V28" i="19"/>
  <c r="U28" i="19"/>
  <c r="T28" i="19"/>
  <c r="T29" i="19" s="1"/>
  <c r="S28" i="19"/>
  <c r="S29" i="19" s="1"/>
  <c r="R28" i="19"/>
  <c r="R29" i="19" s="1"/>
  <c r="Q28" i="19"/>
  <c r="Q29" i="19" s="1"/>
  <c r="P28" i="19"/>
  <c r="O28" i="19"/>
  <c r="N28" i="19"/>
  <c r="N29" i="19" s="1"/>
  <c r="M28" i="19"/>
  <c r="M29" i="19" s="1"/>
  <c r="L28" i="19"/>
  <c r="L29" i="19" s="1"/>
  <c r="K28" i="19"/>
  <c r="K29" i="19" s="1"/>
  <c r="J28" i="19"/>
  <c r="I28" i="19"/>
  <c r="H28" i="19"/>
  <c r="H29" i="19" s="1"/>
  <c r="G28" i="19"/>
  <c r="G29" i="19" s="1"/>
  <c r="F28" i="19"/>
  <c r="F29" i="19" s="1"/>
  <c r="E28" i="19"/>
  <c r="E29" i="19" s="1"/>
  <c r="D28" i="19"/>
  <c r="C28" i="19"/>
  <c r="B28" i="19"/>
  <c r="B29" i="19" s="1"/>
  <c r="A28" i="19"/>
  <c r="AB27" i="19"/>
  <c r="AC27" i="19" s="1"/>
  <c r="AB26" i="19"/>
  <c r="AC26" i="19" s="1"/>
  <c r="AB25" i="19"/>
  <c r="AC25" i="19" s="1"/>
  <c r="AB24" i="19"/>
  <c r="AC24" i="19" s="1"/>
  <c r="AB23" i="19"/>
  <c r="AC23" i="19" s="1"/>
  <c r="AB22" i="19"/>
  <c r="AC22" i="19" s="1"/>
  <c r="AB21" i="19"/>
  <c r="AC21" i="19" s="1"/>
  <c r="AB20" i="19"/>
  <c r="AC20" i="19" s="1"/>
  <c r="AB19" i="19"/>
  <c r="AC19" i="19" s="1"/>
  <c r="AB18" i="19"/>
  <c r="AC18" i="19" s="1"/>
  <c r="AB17" i="19"/>
  <c r="AC17" i="19" s="1"/>
  <c r="AB16" i="19"/>
  <c r="AC16" i="19" s="1"/>
  <c r="AB15" i="19"/>
  <c r="AC15" i="19" s="1"/>
  <c r="AB14" i="19"/>
  <c r="AC14" i="19" s="1"/>
  <c r="AB13" i="19"/>
  <c r="AC13" i="19" s="1"/>
  <c r="AB12" i="19"/>
  <c r="AC12" i="19" s="1"/>
  <c r="AB11" i="19"/>
  <c r="AC11" i="19" s="1"/>
  <c r="AB10" i="19"/>
  <c r="AC10" i="19" s="1"/>
  <c r="AB9" i="19"/>
  <c r="AC9" i="19" s="1"/>
  <c r="AB8" i="19"/>
  <c r="AC8" i="19" s="1"/>
  <c r="AB7" i="19"/>
  <c r="AC7" i="19" s="1"/>
  <c r="AB6" i="19"/>
  <c r="AC6" i="19" s="1"/>
  <c r="AB5" i="19"/>
  <c r="AC5" i="19" s="1"/>
  <c r="AB4" i="19"/>
  <c r="AC4" i="19" s="1"/>
  <c r="AB3" i="19"/>
  <c r="AC3" i="19" s="1"/>
  <c r="AB2" i="19"/>
  <c r="AC2" i="19" s="1"/>
  <c r="AB1" i="1"/>
  <c r="C29" i="1"/>
  <c r="E29" i="1"/>
  <c r="F29" i="1"/>
  <c r="G29" i="1"/>
  <c r="L29" i="1"/>
  <c r="M29" i="1"/>
  <c r="R29" i="1"/>
  <c r="S29" i="1"/>
  <c r="X29" i="1"/>
  <c r="Y29" i="1"/>
  <c r="C28" i="1"/>
  <c r="D28" i="1"/>
  <c r="D29" i="1" s="1"/>
  <c r="E28" i="1"/>
  <c r="F28" i="1"/>
  <c r="G28" i="1"/>
  <c r="H28" i="1"/>
  <c r="H29" i="1" s="1"/>
  <c r="I28" i="1"/>
  <c r="I29" i="1" s="1"/>
  <c r="J28" i="1"/>
  <c r="J29" i="1" s="1"/>
  <c r="K28" i="1"/>
  <c r="K29" i="1" s="1"/>
  <c r="L28" i="1"/>
  <c r="M28" i="1"/>
  <c r="N28" i="1"/>
  <c r="N29" i="1" s="1"/>
  <c r="O28" i="1"/>
  <c r="O29" i="1" s="1"/>
  <c r="P28" i="1"/>
  <c r="P29" i="1" s="1"/>
  <c r="Q28" i="1"/>
  <c r="Q29" i="1" s="1"/>
  <c r="R28" i="1"/>
  <c r="S28" i="1"/>
  <c r="T28" i="1"/>
  <c r="T29" i="1" s="1"/>
  <c r="U28" i="1"/>
  <c r="U29" i="1" s="1"/>
  <c r="V28" i="1"/>
  <c r="V29" i="1" s="1"/>
  <c r="W28" i="1"/>
  <c r="W29" i="1" s="1"/>
  <c r="X28" i="1"/>
  <c r="Y28" i="1"/>
  <c r="Z28" i="1"/>
  <c r="Z29" i="1" s="1"/>
  <c r="AA28" i="1"/>
  <c r="AA29" i="1" s="1"/>
  <c r="B28" i="1"/>
  <c r="B29" i="1" s="1"/>
  <c r="AC7" i="1"/>
  <c r="AC8" i="1"/>
  <c r="AC13" i="1"/>
  <c r="AC14" i="1"/>
  <c r="AC19" i="1"/>
  <c r="AC20" i="1"/>
  <c r="AC25" i="1"/>
  <c r="AC26" i="1"/>
  <c r="AB3" i="1"/>
  <c r="AC3" i="1" s="1"/>
  <c r="AB4" i="1"/>
  <c r="AC4" i="1" s="1"/>
  <c r="AB5" i="1"/>
  <c r="AC5" i="1" s="1"/>
  <c r="AB6" i="1"/>
  <c r="AC6" i="1" s="1"/>
  <c r="AB7" i="1"/>
  <c r="AB8" i="1"/>
  <c r="AB9" i="1"/>
  <c r="AC9" i="1" s="1"/>
  <c r="AB10" i="1"/>
  <c r="AC10" i="1" s="1"/>
  <c r="AB11" i="1"/>
  <c r="AC11" i="1" s="1"/>
  <c r="AB12" i="1"/>
  <c r="AC12" i="1" s="1"/>
  <c r="AB13" i="1"/>
  <c r="AB14" i="1"/>
  <c r="AB15" i="1"/>
  <c r="AC15" i="1" s="1"/>
  <c r="AB16" i="1"/>
  <c r="AC16" i="1" s="1"/>
  <c r="AB17" i="1"/>
  <c r="AC17" i="1" s="1"/>
  <c r="AB18" i="1"/>
  <c r="AC18" i="1" s="1"/>
  <c r="AB19" i="1"/>
  <c r="AB20" i="1"/>
  <c r="AB21" i="1"/>
  <c r="AC21" i="1" s="1"/>
  <c r="AB22" i="1"/>
  <c r="AC22" i="1" s="1"/>
  <c r="AB23" i="1"/>
  <c r="AC23" i="1" s="1"/>
  <c r="AB24" i="1"/>
  <c r="AC24" i="1" s="1"/>
  <c r="AB25" i="1"/>
  <c r="AB26" i="1"/>
  <c r="AB27" i="1"/>
  <c r="AC27" i="1" s="1"/>
  <c r="AB2" i="1"/>
  <c r="AC2" i="1" s="1"/>
  <c r="A28" i="1" l="1"/>
  <c r="A28" i="20"/>
  <c r="AB1" i="19"/>
</calcChain>
</file>

<file path=xl/sharedStrings.xml><?xml version="1.0" encoding="utf-8"?>
<sst xmlns="http://schemas.openxmlformats.org/spreadsheetml/2006/main" count="216" uniqueCount="30">
  <si>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</si>
  <si>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</si>
  <si>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</si>
  <si>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</si>
  <si>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</si>
  <si>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</si>
  <si>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</si>
  <si>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</si>
  <si>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</si>
  <si>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</si>
  <si>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</si>
  <si>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</si>
  <si>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</si>
  <si>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</si>
  <si>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</si>
  <si>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</si>
  <si>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</si>
  <si>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</si>
  <si>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s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</si>
  <si>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</si>
  <si>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</si>
  <si>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</si>
  <si>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</si>
  <si>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</si>
  <si>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</si>
  <si>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</si>
  <si>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连续当量</t>
    <phoneticPr fontId="1" type="noConversion"/>
  </si>
  <si>
    <t>汉字当量</t>
    <phoneticPr fontId="1" type="noConversion"/>
  </si>
  <si>
    <t>出度当量</t>
    <phoneticPr fontId="1" type="noConversion"/>
  </si>
  <si>
    <t>入度当量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</si>
</sst>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9" borderId="0" xfId="0" applyFont="1" applyFill="1"/>
    <xf numFmtId="0" fontId="2" fillId="8" borderId="0" xfId="0" applyFont="1" applyFill="1"/>
    <xf numFmtId="0" fontId="2" fillId="7" borderId="0" xfId="0" applyFont="1" applyFill="1"/>
    <xf numFmtId="0" fontId="2" fillId="6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2" borderId="0" xfId="0" applyFont="1" applyFill="1"/>
    <xf numFmtId="0" fontId="3" fillId="8" borderId="0" xfId="0" applyFont="1" applyFill="1"/>
    <xf numFmtId="0" fontId="2" fillId="0" borderId="0" xfId="0" applyFont="1" applyAlignment="1">
      <alignment shrinkToFit="1"/>
    </xf>
    <xf numFmtId="0" fontId="2" fillId="10" borderId="0" xfId="0" applyFont="1" applyFill="1"/>
    <xf numFmtId="0" fontId="3" fillId="0" borderId="0" xfId="0" applyFont="1"/>
    <xf numFmtId="0" fontId="2" fillId="11" borderId="0" xfId="0" applyFont="1" applyFill="1"/>
    <xf numFmtId="0" fontId="3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workbookViewId="0">
      <selection activeCell="AC29" sqref="A1:AC29"/>
    </sheetView>
  </sheetViews>
  <sheetFormatPr defaultRowHeight="18" x14ac:dyDescent="0.25"/>
  <cols>
    <col min="1" max="31" width="7.375" style="1" customWidth="1"/>
    <col min="32" max="16384" width="9" style="1"/>
  </cols>
  <sheetData>
    <row r="1" spans="1:29" ht="17.25" customHeight="1" x14ac:dyDescent="0.25">
      <c r="B1" s="1" t="s">
        <v>0</v>
      </c>
      <c r="C1" s="1" t="s">
        <v>14</v>
      </c>
      <c r="D1" s="1" t="s">
        <v>4</v>
      </c>
      <c r="E1" s="1" t="s">
        <v>8</v>
      </c>
      <c r="F1" s="1" t="s">
        <v>20</v>
      </c>
      <c r="G1" s="1" t="s">
        <v>21</v>
      </c>
      <c r="H1" s="1" t="s">
        <v>13</v>
      </c>
      <c r="I1" s="1" t="s">
        <v>6</v>
      </c>
      <c r="J1" s="1" t="s">
        <v>17</v>
      </c>
      <c r="K1" s="1" t="s">
        <v>1</v>
      </c>
      <c r="L1" s="1" t="s">
        <v>2</v>
      </c>
      <c r="M1" s="1" t="s">
        <v>3</v>
      </c>
      <c r="N1" s="1" t="s">
        <v>5</v>
      </c>
      <c r="O1" s="1" t="s">
        <v>7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15</v>
      </c>
      <c r="U1" s="1" t="s">
        <v>16</v>
      </c>
      <c r="V1" s="1" t="s">
        <v>18</v>
      </c>
      <c r="W1" s="1" t="s">
        <v>19</v>
      </c>
      <c r="X1" s="1" t="s">
        <v>22</v>
      </c>
      <c r="Y1" s="1" t="s">
        <v>23</v>
      </c>
      <c r="Z1" s="1" t="s">
        <v>24</v>
      </c>
      <c r="AA1" s="1" t="s">
        <v>25</v>
      </c>
      <c r="AB1" s="14">
        <f>SUM(AB2:AB27)</f>
        <v>9426</v>
      </c>
      <c r="AC1" s="1">
        <f>AVERAGE(AC2:AC27)</f>
        <v>13.943786982248522</v>
      </c>
    </row>
    <row r="2" spans="1:29" ht="17.25" customHeight="1" x14ac:dyDescent="0.25">
      <c r="A2" s="1" t="s">
        <v>0</v>
      </c>
      <c r="B2" s="1">
        <v>13</v>
      </c>
      <c r="C2" s="1">
        <v>11</v>
      </c>
      <c r="D2" s="1">
        <v>15</v>
      </c>
      <c r="E2" s="10">
        <v>11</v>
      </c>
      <c r="F2" s="6">
        <v>12</v>
      </c>
      <c r="G2" s="1">
        <v>15</v>
      </c>
      <c r="H2" s="6">
        <v>11</v>
      </c>
      <c r="I2" s="6">
        <v>15</v>
      </c>
      <c r="J2" s="6">
        <v>17</v>
      </c>
      <c r="K2" s="6">
        <v>18</v>
      </c>
      <c r="L2" s="6">
        <v>17</v>
      </c>
      <c r="M2" s="6">
        <v>15</v>
      </c>
      <c r="N2" s="6">
        <v>15</v>
      </c>
      <c r="O2" s="6">
        <v>11</v>
      </c>
      <c r="P2" s="1">
        <v>11</v>
      </c>
      <c r="Q2" s="6">
        <v>10</v>
      </c>
      <c r="R2" s="6">
        <v>10</v>
      </c>
      <c r="S2" s="6">
        <v>11</v>
      </c>
      <c r="T2" s="6">
        <v>12</v>
      </c>
      <c r="U2" s="1">
        <v>19</v>
      </c>
      <c r="V2" s="1">
        <v>16</v>
      </c>
      <c r="W2" s="1">
        <v>15</v>
      </c>
      <c r="X2" s="1">
        <v>18</v>
      </c>
      <c r="Y2" s="6">
        <v>19</v>
      </c>
      <c r="Z2" s="1">
        <v>12</v>
      </c>
      <c r="AA2" s="6">
        <v>19</v>
      </c>
      <c r="AB2" s="1">
        <f>SUM(B2:AA2)</f>
        <v>368</v>
      </c>
      <c r="AC2" s="1">
        <f>AB2/26</f>
        <v>14.153846153846153</v>
      </c>
    </row>
    <row r="3" spans="1:29" ht="17.25" customHeight="1" x14ac:dyDescent="0.25">
      <c r="A3" s="1" t="s">
        <v>14</v>
      </c>
      <c r="B3" s="1">
        <v>11</v>
      </c>
      <c r="C3" s="1">
        <v>14</v>
      </c>
      <c r="D3" s="7">
        <v>11</v>
      </c>
      <c r="E3" s="7">
        <v>15</v>
      </c>
      <c r="F3" s="7">
        <v>13</v>
      </c>
      <c r="G3" s="7">
        <v>13</v>
      </c>
      <c r="H3" s="1">
        <v>15</v>
      </c>
      <c r="I3" s="1">
        <v>11</v>
      </c>
      <c r="J3" s="1">
        <v>12</v>
      </c>
      <c r="K3" s="1">
        <v>11</v>
      </c>
      <c r="L3" s="7">
        <v>12</v>
      </c>
      <c r="M3" s="1">
        <v>11</v>
      </c>
      <c r="N3" s="1">
        <v>11</v>
      </c>
      <c r="O3" s="1">
        <v>14</v>
      </c>
      <c r="P3" s="1">
        <v>15</v>
      </c>
      <c r="Q3" s="7">
        <v>18</v>
      </c>
      <c r="R3" s="1">
        <v>17</v>
      </c>
      <c r="S3" s="1">
        <v>17</v>
      </c>
      <c r="T3" s="7">
        <v>15</v>
      </c>
      <c r="U3" s="7">
        <v>13</v>
      </c>
      <c r="V3" s="1">
        <v>11</v>
      </c>
      <c r="W3" s="1">
        <v>11</v>
      </c>
      <c r="X3" s="1">
        <v>11</v>
      </c>
      <c r="Y3" s="7">
        <v>12</v>
      </c>
      <c r="Z3" s="1">
        <v>15</v>
      </c>
      <c r="AA3" s="7">
        <v>13</v>
      </c>
      <c r="AB3" s="1">
        <f t="shared" ref="AB3:AB27" si="0">SUM(B3:AA3)</f>
        <v>342</v>
      </c>
      <c r="AC3" s="1">
        <f t="shared" ref="AC3:AC27" si="1">AB3/26</f>
        <v>13.153846153846153</v>
      </c>
    </row>
    <row r="4" spans="1:29" ht="17.25" customHeight="1" x14ac:dyDescent="0.25">
      <c r="A4" s="1" t="s">
        <v>4</v>
      </c>
      <c r="B4" s="1">
        <v>15</v>
      </c>
      <c r="C4" s="7">
        <v>10</v>
      </c>
      <c r="D4" s="1">
        <v>13</v>
      </c>
      <c r="E4" s="1">
        <v>11</v>
      </c>
      <c r="F4" s="1">
        <v>11</v>
      </c>
      <c r="G4" s="8">
        <v>17</v>
      </c>
      <c r="H4" s="1">
        <v>11</v>
      </c>
      <c r="I4" s="8">
        <v>16</v>
      </c>
      <c r="J4" s="8">
        <v>13</v>
      </c>
      <c r="K4" s="8">
        <v>18</v>
      </c>
      <c r="L4" s="8">
        <v>19</v>
      </c>
      <c r="M4" s="8">
        <v>18</v>
      </c>
      <c r="N4" s="8">
        <v>15</v>
      </c>
      <c r="O4" s="1">
        <v>11</v>
      </c>
      <c r="P4" s="8">
        <v>10</v>
      </c>
      <c r="Q4" s="8">
        <v>10</v>
      </c>
      <c r="R4" s="1">
        <v>11</v>
      </c>
      <c r="S4" s="1">
        <v>11</v>
      </c>
      <c r="T4" s="8">
        <v>12</v>
      </c>
      <c r="U4" s="8">
        <v>14</v>
      </c>
      <c r="V4" s="8">
        <v>17</v>
      </c>
      <c r="W4" s="8">
        <v>16</v>
      </c>
      <c r="X4" s="8">
        <v>14</v>
      </c>
      <c r="Y4" s="8">
        <v>20</v>
      </c>
      <c r="Z4" s="8">
        <v>12</v>
      </c>
      <c r="AA4" s="1">
        <v>18</v>
      </c>
      <c r="AB4" s="1">
        <f t="shared" si="0"/>
        <v>363</v>
      </c>
      <c r="AC4" s="1">
        <f t="shared" si="1"/>
        <v>13.961538461538462</v>
      </c>
    </row>
    <row r="5" spans="1:29" ht="17.25" customHeight="1" x14ac:dyDescent="0.25">
      <c r="A5" s="1" t="s">
        <v>8</v>
      </c>
      <c r="B5" s="6">
        <v>12</v>
      </c>
      <c r="C5" s="7">
        <v>14</v>
      </c>
      <c r="D5" s="1">
        <v>11</v>
      </c>
      <c r="E5" s="1">
        <v>13</v>
      </c>
      <c r="F5" s="1">
        <v>14</v>
      </c>
      <c r="G5" s="9">
        <v>12</v>
      </c>
      <c r="H5" s="1">
        <v>15</v>
      </c>
      <c r="I5" s="9">
        <v>12</v>
      </c>
      <c r="J5" s="1">
        <v>11</v>
      </c>
      <c r="K5" s="9">
        <v>12</v>
      </c>
      <c r="L5" s="9">
        <v>12</v>
      </c>
      <c r="M5" s="9">
        <v>11</v>
      </c>
      <c r="N5" s="9">
        <v>11</v>
      </c>
      <c r="O5" s="9">
        <v>17</v>
      </c>
      <c r="P5" s="1">
        <v>15</v>
      </c>
      <c r="Q5" s="1">
        <v>16</v>
      </c>
      <c r="R5" s="9">
        <v>16</v>
      </c>
      <c r="S5" s="9">
        <v>17</v>
      </c>
      <c r="T5" s="9">
        <v>15</v>
      </c>
      <c r="U5" s="9">
        <v>12</v>
      </c>
      <c r="V5" s="1">
        <v>11</v>
      </c>
      <c r="W5" s="1">
        <v>11</v>
      </c>
      <c r="X5" s="1">
        <v>11</v>
      </c>
      <c r="Y5" s="9">
        <v>12</v>
      </c>
      <c r="Z5" s="9">
        <v>16</v>
      </c>
      <c r="AA5" s="9">
        <v>13</v>
      </c>
      <c r="AB5" s="1">
        <f t="shared" si="0"/>
        <v>342</v>
      </c>
      <c r="AC5" s="1">
        <f t="shared" si="1"/>
        <v>13.153846153846153</v>
      </c>
    </row>
    <row r="6" spans="1:29" ht="17.25" customHeight="1" x14ac:dyDescent="0.25">
      <c r="A6" s="1" t="s">
        <v>20</v>
      </c>
      <c r="B6" s="6">
        <v>11</v>
      </c>
      <c r="C6" s="7">
        <v>14</v>
      </c>
      <c r="D6" s="1">
        <v>11</v>
      </c>
      <c r="E6" s="1">
        <v>14</v>
      </c>
      <c r="F6" s="1">
        <v>13</v>
      </c>
      <c r="G6" s="2">
        <v>12</v>
      </c>
      <c r="H6" s="1">
        <v>17</v>
      </c>
      <c r="I6" s="1">
        <v>11</v>
      </c>
      <c r="J6" s="1">
        <v>11</v>
      </c>
      <c r="K6" s="2">
        <v>11</v>
      </c>
      <c r="L6" s="1">
        <v>11</v>
      </c>
      <c r="M6" s="1">
        <v>11</v>
      </c>
      <c r="N6" s="2">
        <v>11</v>
      </c>
      <c r="O6" s="2">
        <v>16</v>
      </c>
      <c r="P6" s="1">
        <v>16</v>
      </c>
      <c r="Q6" s="2">
        <v>17</v>
      </c>
      <c r="R6" s="1">
        <v>16</v>
      </c>
      <c r="S6" s="1">
        <v>18</v>
      </c>
      <c r="T6" s="2">
        <v>13</v>
      </c>
      <c r="U6" s="2">
        <v>11</v>
      </c>
      <c r="V6" s="2">
        <v>12</v>
      </c>
      <c r="W6" s="2">
        <v>13</v>
      </c>
      <c r="X6" s="1">
        <v>12</v>
      </c>
      <c r="Y6" s="2">
        <v>12</v>
      </c>
      <c r="Z6" s="1">
        <v>15</v>
      </c>
      <c r="AA6" s="2">
        <v>13</v>
      </c>
      <c r="AB6" s="1">
        <f t="shared" si="0"/>
        <v>342</v>
      </c>
      <c r="AC6" s="1">
        <f t="shared" si="1"/>
        <v>13.153846153846153</v>
      </c>
    </row>
    <row r="7" spans="1:29" ht="17.25" customHeight="1" x14ac:dyDescent="0.25">
      <c r="A7" s="1" t="s">
        <v>21</v>
      </c>
      <c r="B7" s="1">
        <v>15</v>
      </c>
      <c r="C7" s="7">
        <v>12</v>
      </c>
      <c r="D7" s="8">
        <v>16</v>
      </c>
      <c r="E7" s="9">
        <v>11</v>
      </c>
      <c r="F7" s="2">
        <v>14</v>
      </c>
      <c r="G7" s="1">
        <v>13</v>
      </c>
      <c r="H7" s="1">
        <v>12</v>
      </c>
      <c r="I7" s="1">
        <v>18</v>
      </c>
      <c r="J7" s="1">
        <v>19</v>
      </c>
      <c r="K7" s="1">
        <v>18</v>
      </c>
      <c r="L7" s="3">
        <v>16</v>
      </c>
      <c r="M7" s="1">
        <v>16</v>
      </c>
      <c r="N7" s="3">
        <v>17</v>
      </c>
      <c r="O7" s="3">
        <v>11</v>
      </c>
      <c r="P7" s="3">
        <v>11</v>
      </c>
      <c r="Q7" s="3">
        <v>11</v>
      </c>
      <c r="R7" s="1">
        <v>12</v>
      </c>
      <c r="S7" s="3">
        <v>11</v>
      </c>
      <c r="T7" s="1">
        <v>13</v>
      </c>
      <c r="U7" s="1">
        <v>17</v>
      </c>
      <c r="V7" s="3">
        <v>15</v>
      </c>
      <c r="W7" s="3">
        <v>19</v>
      </c>
      <c r="X7" s="3">
        <v>15</v>
      </c>
      <c r="Y7" s="3">
        <v>15</v>
      </c>
      <c r="Z7" s="1">
        <v>13</v>
      </c>
      <c r="AA7" s="3">
        <v>14</v>
      </c>
      <c r="AB7" s="1">
        <f t="shared" si="0"/>
        <v>374</v>
      </c>
      <c r="AC7" s="1">
        <f t="shared" si="1"/>
        <v>14.384615384615385</v>
      </c>
    </row>
    <row r="8" spans="1:29" ht="17.25" customHeight="1" x14ac:dyDescent="0.25">
      <c r="A8" s="1" t="s">
        <v>13</v>
      </c>
      <c r="B8" s="6">
        <v>12</v>
      </c>
      <c r="C8" s="1">
        <v>15</v>
      </c>
      <c r="D8" s="1">
        <v>11</v>
      </c>
      <c r="E8" s="1">
        <v>15</v>
      </c>
      <c r="F8" s="1">
        <v>17</v>
      </c>
      <c r="G8" s="1">
        <v>12</v>
      </c>
      <c r="H8" s="1">
        <v>13</v>
      </c>
      <c r="I8" s="4">
        <v>12</v>
      </c>
      <c r="J8" s="1">
        <v>11</v>
      </c>
      <c r="K8" s="4">
        <v>12</v>
      </c>
      <c r="L8" s="4">
        <v>12</v>
      </c>
      <c r="M8" s="1">
        <v>11</v>
      </c>
      <c r="N8" s="4">
        <v>12</v>
      </c>
      <c r="O8" s="4">
        <v>17</v>
      </c>
      <c r="P8" s="1">
        <v>16</v>
      </c>
      <c r="Q8" s="1">
        <v>16</v>
      </c>
      <c r="R8" s="4">
        <v>15</v>
      </c>
      <c r="S8" s="4">
        <v>17</v>
      </c>
      <c r="T8" s="4">
        <v>16</v>
      </c>
      <c r="U8" s="4">
        <v>13</v>
      </c>
      <c r="V8" s="4">
        <v>12</v>
      </c>
      <c r="W8" s="1">
        <v>11</v>
      </c>
      <c r="X8" s="1">
        <v>11</v>
      </c>
      <c r="Y8" s="4">
        <v>13</v>
      </c>
      <c r="Z8" s="4">
        <v>18</v>
      </c>
      <c r="AA8" s="4">
        <v>13</v>
      </c>
      <c r="AB8" s="1">
        <f t="shared" si="0"/>
        <v>353</v>
      </c>
      <c r="AC8" s="1">
        <f t="shared" si="1"/>
        <v>13.576923076923077</v>
      </c>
    </row>
    <row r="9" spans="1:29" ht="17.25" customHeight="1" x14ac:dyDescent="0.25">
      <c r="A9" s="1" t="s">
        <v>6</v>
      </c>
      <c r="B9" s="6">
        <v>14</v>
      </c>
      <c r="C9" s="1">
        <v>11</v>
      </c>
      <c r="D9" s="8">
        <v>14</v>
      </c>
      <c r="E9" s="9">
        <v>11</v>
      </c>
      <c r="F9" s="1">
        <v>11</v>
      </c>
      <c r="G9" s="1">
        <v>18</v>
      </c>
      <c r="H9" s="4">
        <v>11</v>
      </c>
      <c r="I9" s="1">
        <v>13</v>
      </c>
      <c r="J9" s="5">
        <v>18</v>
      </c>
      <c r="K9" s="1">
        <v>18</v>
      </c>
      <c r="L9" s="5">
        <v>18</v>
      </c>
      <c r="M9" s="1">
        <v>15</v>
      </c>
      <c r="N9" s="5">
        <v>16</v>
      </c>
      <c r="O9" s="5">
        <v>12</v>
      </c>
      <c r="P9" s="5">
        <v>11</v>
      </c>
      <c r="Q9" s="5">
        <v>11</v>
      </c>
      <c r="R9" s="5">
        <v>11</v>
      </c>
      <c r="S9" s="1">
        <v>11</v>
      </c>
      <c r="T9" s="1">
        <v>11</v>
      </c>
      <c r="U9" s="5">
        <v>14</v>
      </c>
      <c r="V9" s="1">
        <v>15</v>
      </c>
      <c r="W9" s="1">
        <v>17</v>
      </c>
      <c r="X9" s="5">
        <v>15</v>
      </c>
      <c r="Y9" s="5">
        <v>17</v>
      </c>
      <c r="Z9" s="1">
        <v>11</v>
      </c>
      <c r="AA9" s="5">
        <v>16</v>
      </c>
      <c r="AB9" s="1">
        <f t="shared" si="0"/>
        <v>360</v>
      </c>
      <c r="AC9" s="1">
        <f t="shared" si="1"/>
        <v>13.846153846153847</v>
      </c>
    </row>
    <row r="10" spans="1:29" ht="17.25" customHeight="1" x14ac:dyDescent="0.25">
      <c r="A10" s="1" t="s">
        <v>17</v>
      </c>
      <c r="B10" s="6">
        <v>15</v>
      </c>
      <c r="C10" s="1">
        <v>12</v>
      </c>
      <c r="D10" s="8">
        <v>14</v>
      </c>
      <c r="E10" s="1">
        <v>11</v>
      </c>
      <c r="F10" s="1">
        <v>11</v>
      </c>
      <c r="G10" s="1">
        <v>19</v>
      </c>
      <c r="H10" s="1">
        <v>11</v>
      </c>
      <c r="I10" s="5">
        <v>17</v>
      </c>
      <c r="J10" s="1">
        <v>13</v>
      </c>
      <c r="K10" s="1">
        <v>19</v>
      </c>
      <c r="L10" s="15">
        <v>20</v>
      </c>
      <c r="M10" s="1">
        <v>17</v>
      </c>
      <c r="N10" s="1">
        <v>17</v>
      </c>
      <c r="O10" s="1">
        <v>11</v>
      </c>
      <c r="P10" s="15">
        <v>11</v>
      </c>
      <c r="Q10" s="15">
        <v>12</v>
      </c>
      <c r="R10" s="1">
        <v>11</v>
      </c>
      <c r="S10" s="15">
        <v>12</v>
      </c>
      <c r="T10" s="1">
        <v>12</v>
      </c>
      <c r="U10" s="15">
        <v>15</v>
      </c>
      <c r="V10" s="15">
        <v>17</v>
      </c>
      <c r="W10" s="1">
        <v>17</v>
      </c>
      <c r="X10" s="1">
        <v>15</v>
      </c>
      <c r="Y10" s="15">
        <v>20</v>
      </c>
      <c r="Z10" s="1">
        <v>12</v>
      </c>
      <c r="AA10" s="15">
        <v>20</v>
      </c>
      <c r="AB10" s="1">
        <f t="shared" si="0"/>
        <v>381</v>
      </c>
      <c r="AC10" s="1">
        <f t="shared" si="1"/>
        <v>14.653846153846153</v>
      </c>
    </row>
    <row r="11" spans="1:29" ht="17.25" customHeight="1" x14ac:dyDescent="0.25">
      <c r="A11" s="1" t="s">
        <v>1</v>
      </c>
      <c r="B11" s="6">
        <v>16</v>
      </c>
      <c r="C11" s="1">
        <v>11</v>
      </c>
      <c r="D11" s="8">
        <v>17</v>
      </c>
      <c r="E11" s="9">
        <v>11</v>
      </c>
      <c r="F11" s="2">
        <v>12</v>
      </c>
      <c r="G11" s="1">
        <v>18</v>
      </c>
      <c r="H11" s="4">
        <v>11</v>
      </c>
      <c r="I11" s="1">
        <v>18</v>
      </c>
      <c r="J11" s="1">
        <v>19</v>
      </c>
      <c r="K11" s="1">
        <v>13</v>
      </c>
      <c r="L11" s="13">
        <v>17</v>
      </c>
      <c r="M11" s="13">
        <v>16</v>
      </c>
      <c r="N11" s="13">
        <v>19</v>
      </c>
      <c r="O11" s="1">
        <v>12</v>
      </c>
      <c r="P11" s="1">
        <v>12</v>
      </c>
      <c r="Q11" s="13">
        <v>12</v>
      </c>
      <c r="R11" s="13">
        <v>11</v>
      </c>
      <c r="S11" s="1">
        <v>11</v>
      </c>
      <c r="T11" s="1">
        <v>11</v>
      </c>
      <c r="U11" s="13">
        <v>18</v>
      </c>
      <c r="V11" s="1">
        <v>17</v>
      </c>
      <c r="W11" s="1">
        <v>19</v>
      </c>
      <c r="X11" s="13">
        <v>18</v>
      </c>
      <c r="Y11" s="13">
        <v>17</v>
      </c>
      <c r="Z11" s="13">
        <v>13</v>
      </c>
      <c r="AA11" s="13">
        <v>16</v>
      </c>
      <c r="AB11" s="1">
        <f t="shared" si="0"/>
        <v>385</v>
      </c>
      <c r="AC11" s="1">
        <f t="shared" si="1"/>
        <v>14.807692307692308</v>
      </c>
    </row>
    <row r="12" spans="1:29" ht="17.25" customHeight="1" x14ac:dyDescent="0.25">
      <c r="A12" s="1" t="s">
        <v>2</v>
      </c>
      <c r="B12" s="6">
        <v>16</v>
      </c>
      <c r="C12" s="7">
        <v>11</v>
      </c>
      <c r="D12" s="8">
        <v>18</v>
      </c>
      <c r="E12" s="9">
        <v>11</v>
      </c>
      <c r="F12" s="1">
        <v>11</v>
      </c>
      <c r="G12" s="3">
        <v>15</v>
      </c>
      <c r="H12" s="4">
        <v>10</v>
      </c>
      <c r="I12" s="5">
        <v>17</v>
      </c>
      <c r="J12" s="15">
        <v>19</v>
      </c>
      <c r="K12" s="13">
        <v>16</v>
      </c>
      <c r="L12" s="1">
        <v>13</v>
      </c>
      <c r="M12" s="15">
        <v>17</v>
      </c>
      <c r="N12" s="15">
        <v>17</v>
      </c>
      <c r="O12" s="15">
        <v>11</v>
      </c>
      <c r="P12" s="1">
        <v>11</v>
      </c>
      <c r="Q12" s="15">
        <v>10</v>
      </c>
      <c r="R12" s="15">
        <v>10</v>
      </c>
      <c r="S12" s="15">
        <v>11</v>
      </c>
      <c r="T12" s="1">
        <v>11</v>
      </c>
      <c r="U12" s="15">
        <v>18</v>
      </c>
      <c r="V12" s="15">
        <v>16</v>
      </c>
      <c r="W12" s="15">
        <v>19</v>
      </c>
      <c r="X12" s="15">
        <v>18</v>
      </c>
      <c r="Y12" s="15">
        <v>16</v>
      </c>
      <c r="Z12" s="15">
        <v>12</v>
      </c>
      <c r="AA12" s="15">
        <v>14</v>
      </c>
      <c r="AB12" s="1">
        <f t="shared" si="0"/>
        <v>368</v>
      </c>
      <c r="AC12" s="1">
        <f t="shared" si="1"/>
        <v>14.153846153846153</v>
      </c>
    </row>
    <row r="13" spans="1:29" ht="17.25" customHeight="1" x14ac:dyDescent="0.25">
      <c r="A13" s="1" t="s">
        <v>3</v>
      </c>
      <c r="B13" s="6">
        <v>14</v>
      </c>
      <c r="C13" s="1">
        <v>11</v>
      </c>
      <c r="D13" s="8">
        <v>16</v>
      </c>
      <c r="E13" s="9">
        <v>10</v>
      </c>
      <c r="F13" s="1">
        <v>11</v>
      </c>
      <c r="G13" s="1">
        <v>16</v>
      </c>
      <c r="H13" s="1">
        <v>11</v>
      </c>
      <c r="I13" s="1">
        <v>15</v>
      </c>
      <c r="J13" s="1">
        <v>17</v>
      </c>
      <c r="K13" s="13">
        <v>17</v>
      </c>
      <c r="L13" s="15">
        <v>19</v>
      </c>
      <c r="M13" s="1">
        <v>13</v>
      </c>
      <c r="N13" s="1">
        <v>15</v>
      </c>
      <c r="O13" s="1">
        <v>11</v>
      </c>
      <c r="P13" s="1">
        <v>11</v>
      </c>
      <c r="Q13" s="1">
        <v>11</v>
      </c>
      <c r="R13" s="1">
        <v>11</v>
      </c>
      <c r="S13" s="1">
        <v>11</v>
      </c>
      <c r="T13" s="1">
        <v>11</v>
      </c>
      <c r="U13" s="5">
        <v>16</v>
      </c>
      <c r="V13" s="5">
        <v>14</v>
      </c>
      <c r="W13" s="1">
        <v>17</v>
      </c>
      <c r="X13" s="5">
        <v>16</v>
      </c>
      <c r="Y13" s="5">
        <v>17</v>
      </c>
      <c r="Z13" s="5">
        <v>12</v>
      </c>
      <c r="AA13" s="5">
        <v>15</v>
      </c>
      <c r="AB13" s="1">
        <f t="shared" si="0"/>
        <v>358</v>
      </c>
      <c r="AC13" s="1">
        <f t="shared" si="1"/>
        <v>13.76923076923077</v>
      </c>
    </row>
    <row r="14" spans="1:29" ht="17.25" customHeight="1" x14ac:dyDescent="0.25">
      <c r="A14" s="1" t="s">
        <v>5</v>
      </c>
      <c r="B14" s="6">
        <v>13</v>
      </c>
      <c r="C14" s="1">
        <v>11</v>
      </c>
      <c r="D14" s="8">
        <v>14</v>
      </c>
      <c r="E14" s="9">
        <v>12</v>
      </c>
      <c r="F14" s="2">
        <v>12</v>
      </c>
      <c r="G14" s="3">
        <v>18</v>
      </c>
      <c r="H14" s="4">
        <v>11</v>
      </c>
      <c r="I14" s="5">
        <v>18</v>
      </c>
      <c r="J14" s="1">
        <v>17</v>
      </c>
      <c r="K14" s="13">
        <v>18</v>
      </c>
      <c r="L14" s="15">
        <v>18</v>
      </c>
      <c r="M14" s="1">
        <v>15</v>
      </c>
      <c r="N14" s="1">
        <v>13</v>
      </c>
      <c r="O14" s="4">
        <v>11</v>
      </c>
      <c r="P14" s="4">
        <v>11</v>
      </c>
      <c r="Q14" s="4">
        <v>11</v>
      </c>
      <c r="R14" s="1">
        <v>11</v>
      </c>
      <c r="S14" s="1">
        <v>12</v>
      </c>
      <c r="T14" s="4">
        <v>11</v>
      </c>
      <c r="U14" s="4">
        <v>15</v>
      </c>
      <c r="V14" s="1">
        <v>15</v>
      </c>
      <c r="W14" s="1">
        <v>17</v>
      </c>
      <c r="X14" s="4">
        <v>14</v>
      </c>
      <c r="Y14" s="1">
        <v>17</v>
      </c>
      <c r="Z14" s="4">
        <v>12</v>
      </c>
      <c r="AA14" s="4">
        <v>16</v>
      </c>
      <c r="AB14" s="1">
        <f t="shared" si="0"/>
        <v>363</v>
      </c>
      <c r="AC14" s="1">
        <f t="shared" si="1"/>
        <v>13.961538461538462</v>
      </c>
    </row>
    <row r="15" spans="1:29" ht="17.25" customHeight="1" x14ac:dyDescent="0.25">
      <c r="A15" s="1" t="s">
        <v>7</v>
      </c>
      <c r="B15" s="6">
        <v>12</v>
      </c>
      <c r="C15" s="1">
        <v>14</v>
      </c>
      <c r="D15" s="1">
        <v>11</v>
      </c>
      <c r="E15" s="9">
        <v>13</v>
      </c>
      <c r="F15" s="2">
        <v>15</v>
      </c>
      <c r="G15" s="3">
        <v>12</v>
      </c>
      <c r="H15" s="4">
        <v>16</v>
      </c>
      <c r="I15" s="5">
        <v>15</v>
      </c>
      <c r="J15" s="1">
        <v>11</v>
      </c>
      <c r="K15" s="1">
        <v>12</v>
      </c>
      <c r="L15" s="15">
        <v>12</v>
      </c>
      <c r="M15" s="1">
        <v>11</v>
      </c>
      <c r="N15" s="4">
        <v>12</v>
      </c>
      <c r="O15" s="1">
        <v>13</v>
      </c>
      <c r="P15" s="1">
        <v>16</v>
      </c>
      <c r="Q15" s="3">
        <v>15</v>
      </c>
      <c r="R15" s="3">
        <v>14</v>
      </c>
      <c r="S15" s="1">
        <v>18</v>
      </c>
      <c r="T15" s="3">
        <v>14</v>
      </c>
      <c r="U15" s="3">
        <v>12</v>
      </c>
      <c r="V15" s="1">
        <v>11</v>
      </c>
      <c r="W15" s="1">
        <v>11</v>
      </c>
      <c r="X15" s="1">
        <v>11</v>
      </c>
      <c r="Y15" s="3">
        <v>12</v>
      </c>
      <c r="Z15" s="3">
        <v>15</v>
      </c>
      <c r="AA15" s="3">
        <v>12</v>
      </c>
      <c r="AB15" s="1">
        <f t="shared" si="0"/>
        <v>340</v>
      </c>
      <c r="AC15" s="1">
        <f t="shared" si="1"/>
        <v>13.076923076923077</v>
      </c>
    </row>
    <row r="16" spans="1:29" ht="17.25" customHeight="1" x14ac:dyDescent="0.25">
      <c r="A16" s="1" t="s">
        <v>9</v>
      </c>
      <c r="B16" s="1">
        <v>11</v>
      </c>
      <c r="C16" s="1">
        <v>15</v>
      </c>
      <c r="D16" s="8">
        <v>11</v>
      </c>
      <c r="E16" s="1">
        <v>15</v>
      </c>
      <c r="F16" s="1">
        <v>16</v>
      </c>
      <c r="G16" s="3">
        <v>12</v>
      </c>
      <c r="H16" s="1">
        <v>16</v>
      </c>
      <c r="I16" s="5">
        <v>12</v>
      </c>
      <c r="J16" s="15">
        <v>11</v>
      </c>
      <c r="K16" s="1">
        <v>12</v>
      </c>
      <c r="L16" s="1">
        <v>11</v>
      </c>
      <c r="M16" s="1">
        <v>11</v>
      </c>
      <c r="N16" s="4">
        <v>12</v>
      </c>
      <c r="O16" s="1">
        <v>16</v>
      </c>
      <c r="P16" s="1">
        <v>13</v>
      </c>
      <c r="Q16" s="2">
        <v>13</v>
      </c>
      <c r="R16" s="2">
        <v>14</v>
      </c>
      <c r="S16" s="2">
        <v>18</v>
      </c>
      <c r="T16" s="2">
        <v>14</v>
      </c>
      <c r="U16" s="2">
        <v>13</v>
      </c>
      <c r="V16" s="2">
        <v>12</v>
      </c>
      <c r="W16" s="1">
        <v>11</v>
      </c>
      <c r="X16" s="2">
        <v>12</v>
      </c>
      <c r="Y16" s="2">
        <v>12</v>
      </c>
      <c r="Z16" s="1">
        <v>18</v>
      </c>
      <c r="AA16" s="2">
        <v>13</v>
      </c>
      <c r="AB16" s="1">
        <f t="shared" si="0"/>
        <v>344</v>
      </c>
      <c r="AC16" s="1">
        <f t="shared" si="1"/>
        <v>13.23076923076923</v>
      </c>
    </row>
    <row r="17" spans="1:29" ht="17.25" customHeight="1" x14ac:dyDescent="0.25">
      <c r="A17" s="1" t="s">
        <v>10</v>
      </c>
      <c r="B17" s="6">
        <v>12</v>
      </c>
      <c r="C17" s="7">
        <v>16</v>
      </c>
      <c r="D17" s="8">
        <v>11</v>
      </c>
      <c r="E17" s="1">
        <v>16</v>
      </c>
      <c r="F17" s="2">
        <v>16</v>
      </c>
      <c r="G17" s="3">
        <v>12</v>
      </c>
      <c r="H17" s="1">
        <v>16</v>
      </c>
      <c r="I17" s="5">
        <v>12</v>
      </c>
      <c r="J17" s="15">
        <v>11</v>
      </c>
      <c r="K17" s="13">
        <v>11</v>
      </c>
      <c r="L17" s="15">
        <v>12</v>
      </c>
      <c r="M17" s="1">
        <v>11</v>
      </c>
      <c r="N17" s="4">
        <v>12</v>
      </c>
      <c r="O17" s="3">
        <v>16</v>
      </c>
      <c r="P17" s="2">
        <v>15</v>
      </c>
      <c r="Q17" s="1">
        <v>13</v>
      </c>
      <c r="R17" s="9">
        <v>13</v>
      </c>
      <c r="S17" s="1">
        <v>16</v>
      </c>
      <c r="T17" s="9">
        <v>18</v>
      </c>
      <c r="U17" s="9">
        <v>12</v>
      </c>
      <c r="V17" s="1">
        <v>11</v>
      </c>
      <c r="W17" s="1">
        <v>11</v>
      </c>
      <c r="X17" s="1">
        <v>11</v>
      </c>
      <c r="Y17" s="9">
        <v>13</v>
      </c>
      <c r="Z17" s="1">
        <v>17</v>
      </c>
      <c r="AA17" s="9">
        <v>13</v>
      </c>
      <c r="AB17" s="1">
        <f t="shared" si="0"/>
        <v>347</v>
      </c>
      <c r="AC17" s="1">
        <f t="shared" si="1"/>
        <v>13.346153846153847</v>
      </c>
    </row>
    <row r="18" spans="1:29" ht="17.25" customHeight="1" x14ac:dyDescent="0.25">
      <c r="A18" s="1" t="s">
        <v>11</v>
      </c>
      <c r="B18" s="6">
        <v>12</v>
      </c>
      <c r="C18" s="1">
        <v>17</v>
      </c>
      <c r="D18" s="1">
        <v>11</v>
      </c>
      <c r="E18" s="9">
        <v>15</v>
      </c>
      <c r="F18" s="1">
        <v>16</v>
      </c>
      <c r="G18" s="1">
        <v>12</v>
      </c>
      <c r="H18" s="4">
        <v>17</v>
      </c>
      <c r="I18" s="5">
        <v>13</v>
      </c>
      <c r="J18" s="1">
        <v>11</v>
      </c>
      <c r="K18" s="13">
        <v>12</v>
      </c>
      <c r="L18" s="15">
        <v>12</v>
      </c>
      <c r="M18" s="1">
        <v>11</v>
      </c>
      <c r="N18" s="1">
        <v>11</v>
      </c>
      <c r="O18" s="3">
        <v>17</v>
      </c>
      <c r="P18" s="2">
        <v>16</v>
      </c>
      <c r="Q18" s="9">
        <v>16</v>
      </c>
      <c r="R18" s="1">
        <v>14</v>
      </c>
      <c r="S18" s="8">
        <v>17</v>
      </c>
      <c r="T18" s="8">
        <v>18</v>
      </c>
      <c r="U18" s="8">
        <v>13</v>
      </c>
      <c r="V18" s="1">
        <v>11</v>
      </c>
      <c r="W18" s="1">
        <v>11</v>
      </c>
      <c r="X18" s="8">
        <v>12</v>
      </c>
      <c r="Y18" s="8">
        <v>12</v>
      </c>
      <c r="Z18" s="8">
        <v>18</v>
      </c>
      <c r="AA18" s="8">
        <v>13</v>
      </c>
      <c r="AB18" s="1">
        <f t="shared" si="0"/>
        <v>358</v>
      </c>
      <c r="AC18" s="1">
        <f t="shared" si="1"/>
        <v>13.76923076923077</v>
      </c>
    </row>
    <row r="19" spans="1:29" ht="17.25" customHeight="1" x14ac:dyDescent="0.25">
      <c r="A19" s="1" t="s">
        <v>12</v>
      </c>
      <c r="B19" s="6">
        <v>12</v>
      </c>
      <c r="C19" s="1">
        <v>17</v>
      </c>
      <c r="D19" s="1">
        <v>11</v>
      </c>
      <c r="E19" s="9">
        <v>16</v>
      </c>
      <c r="F19" s="1">
        <v>18</v>
      </c>
      <c r="G19" s="3">
        <v>12</v>
      </c>
      <c r="H19" s="4">
        <v>16</v>
      </c>
      <c r="I19" s="1">
        <v>11</v>
      </c>
      <c r="J19" s="15">
        <v>11</v>
      </c>
      <c r="K19" s="1">
        <v>11</v>
      </c>
      <c r="L19" s="15">
        <v>12</v>
      </c>
      <c r="M19" s="1">
        <v>11</v>
      </c>
      <c r="N19" s="1">
        <v>12</v>
      </c>
      <c r="O19" s="1">
        <v>18</v>
      </c>
      <c r="P19" s="2">
        <v>16</v>
      </c>
      <c r="Q19" s="1">
        <v>16</v>
      </c>
      <c r="R19" s="8">
        <v>15</v>
      </c>
      <c r="S19" s="1">
        <v>13</v>
      </c>
      <c r="T19" s="1">
        <v>17</v>
      </c>
      <c r="U19" s="7">
        <v>13</v>
      </c>
      <c r="V19" s="7">
        <v>12</v>
      </c>
      <c r="W19" s="7">
        <v>12</v>
      </c>
      <c r="X19" s="1">
        <v>12</v>
      </c>
      <c r="Y19" s="7">
        <v>13</v>
      </c>
      <c r="Z19" s="7">
        <v>20</v>
      </c>
      <c r="AA19" s="7">
        <v>13</v>
      </c>
      <c r="AB19" s="1">
        <f t="shared" si="0"/>
        <v>360</v>
      </c>
      <c r="AC19" s="1">
        <f t="shared" si="1"/>
        <v>13.846153846153847</v>
      </c>
    </row>
    <row r="20" spans="1:29" ht="17.25" customHeight="1" x14ac:dyDescent="0.25">
      <c r="A20" s="1" t="s">
        <v>15</v>
      </c>
      <c r="B20" s="6">
        <v>11</v>
      </c>
      <c r="C20" s="7">
        <v>17</v>
      </c>
      <c r="D20" s="8">
        <v>11</v>
      </c>
      <c r="E20" s="9">
        <v>16</v>
      </c>
      <c r="F20" s="2">
        <v>15</v>
      </c>
      <c r="G20" s="1">
        <v>13</v>
      </c>
      <c r="H20" s="4">
        <v>18</v>
      </c>
      <c r="I20" s="1">
        <v>11</v>
      </c>
      <c r="J20" s="1">
        <v>12</v>
      </c>
      <c r="K20" s="1">
        <v>11</v>
      </c>
      <c r="L20" s="1">
        <v>11</v>
      </c>
      <c r="M20" s="1">
        <v>11</v>
      </c>
      <c r="N20" s="4">
        <v>10</v>
      </c>
      <c r="O20" s="3">
        <v>16</v>
      </c>
      <c r="P20" s="2">
        <v>16</v>
      </c>
      <c r="Q20" s="9">
        <v>19</v>
      </c>
      <c r="R20" s="8">
        <v>19</v>
      </c>
      <c r="S20" s="1">
        <v>17</v>
      </c>
      <c r="T20" s="1">
        <v>13</v>
      </c>
      <c r="U20" s="1">
        <v>13</v>
      </c>
      <c r="V20" s="1">
        <v>11</v>
      </c>
      <c r="W20" s="6">
        <v>13</v>
      </c>
      <c r="X20" s="6">
        <v>13</v>
      </c>
      <c r="Y20" s="6">
        <v>12</v>
      </c>
      <c r="Z20" s="6">
        <v>16</v>
      </c>
      <c r="AA20" s="6">
        <v>12</v>
      </c>
      <c r="AB20" s="1">
        <f t="shared" si="0"/>
        <v>357</v>
      </c>
      <c r="AC20" s="1">
        <f t="shared" si="1"/>
        <v>13.73076923076923</v>
      </c>
    </row>
    <row r="21" spans="1:29" ht="17.25" customHeight="1" x14ac:dyDescent="0.25">
      <c r="A21" s="1" t="s">
        <v>16</v>
      </c>
      <c r="B21" s="1">
        <v>19</v>
      </c>
      <c r="C21" s="7">
        <v>12</v>
      </c>
      <c r="D21" s="8">
        <v>17</v>
      </c>
      <c r="E21" s="9">
        <v>11</v>
      </c>
      <c r="F21" s="2">
        <v>12</v>
      </c>
      <c r="G21" s="1">
        <v>17</v>
      </c>
      <c r="H21" s="4">
        <v>11</v>
      </c>
      <c r="I21" s="5">
        <v>17</v>
      </c>
      <c r="J21" s="15">
        <v>14</v>
      </c>
      <c r="K21" s="13">
        <v>19</v>
      </c>
      <c r="L21" s="15">
        <v>21</v>
      </c>
      <c r="M21" s="5">
        <v>19</v>
      </c>
      <c r="N21" s="4">
        <v>16</v>
      </c>
      <c r="O21" s="3">
        <v>11</v>
      </c>
      <c r="P21" s="2">
        <v>11</v>
      </c>
      <c r="Q21" s="9">
        <v>11</v>
      </c>
      <c r="R21" s="8">
        <v>11</v>
      </c>
      <c r="S21" s="7">
        <v>11</v>
      </c>
      <c r="T21" s="1">
        <v>13</v>
      </c>
      <c r="U21" s="1">
        <v>13</v>
      </c>
      <c r="V21" s="7">
        <v>21</v>
      </c>
      <c r="W21" s="7">
        <v>16</v>
      </c>
      <c r="X21" s="7">
        <v>17</v>
      </c>
      <c r="Y21" s="7">
        <v>21</v>
      </c>
      <c r="Z21" s="1">
        <v>12</v>
      </c>
      <c r="AA21" s="7">
        <v>20</v>
      </c>
      <c r="AB21" s="1">
        <f t="shared" si="0"/>
        <v>393</v>
      </c>
      <c r="AC21" s="1">
        <f t="shared" si="1"/>
        <v>15.115384615384615</v>
      </c>
    </row>
    <row r="22" spans="1:29" ht="17.25" customHeight="1" x14ac:dyDescent="0.25">
      <c r="A22" s="1" t="s">
        <v>18</v>
      </c>
      <c r="B22" s="1">
        <v>16</v>
      </c>
      <c r="C22" s="1">
        <v>11</v>
      </c>
      <c r="D22" s="8">
        <v>15</v>
      </c>
      <c r="E22" s="1">
        <v>11</v>
      </c>
      <c r="F22" s="2">
        <v>11</v>
      </c>
      <c r="G22" s="3">
        <v>16</v>
      </c>
      <c r="H22" s="4">
        <v>11</v>
      </c>
      <c r="I22" s="1">
        <v>15</v>
      </c>
      <c r="J22" s="15">
        <v>16</v>
      </c>
      <c r="K22" s="1">
        <v>17</v>
      </c>
      <c r="L22" s="15">
        <v>18</v>
      </c>
      <c r="M22" s="5">
        <v>15</v>
      </c>
      <c r="N22" s="1">
        <v>15</v>
      </c>
      <c r="O22" s="1">
        <v>11</v>
      </c>
      <c r="P22" s="2">
        <v>11</v>
      </c>
      <c r="Q22" s="1">
        <v>11</v>
      </c>
      <c r="R22" s="1">
        <v>11</v>
      </c>
      <c r="S22" s="7">
        <v>11</v>
      </c>
      <c r="T22" s="1">
        <v>11</v>
      </c>
      <c r="U22" s="7">
        <v>17</v>
      </c>
      <c r="V22" s="1">
        <v>13</v>
      </c>
      <c r="W22" s="8">
        <v>16</v>
      </c>
      <c r="X22" s="8">
        <v>17</v>
      </c>
      <c r="Y22" s="8">
        <v>18</v>
      </c>
      <c r="Z22" s="1">
        <v>11</v>
      </c>
      <c r="AA22" s="8">
        <v>18</v>
      </c>
      <c r="AB22" s="1">
        <f t="shared" si="0"/>
        <v>363</v>
      </c>
      <c r="AC22" s="1">
        <f t="shared" si="1"/>
        <v>13.961538461538462</v>
      </c>
    </row>
    <row r="23" spans="1:29" ht="17.25" customHeight="1" x14ac:dyDescent="0.25">
      <c r="A23" s="1" t="s">
        <v>19</v>
      </c>
      <c r="B23" s="1">
        <v>15</v>
      </c>
      <c r="C23" s="1">
        <v>11</v>
      </c>
      <c r="D23" s="8">
        <v>14</v>
      </c>
      <c r="E23" s="1">
        <v>11</v>
      </c>
      <c r="F23" s="2">
        <v>12</v>
      </c>
      <c r="G23" s="3">
        <v>20</v>
      </c>
      <c r="H23" s="1">
        <v>11</v>
      </c>
      <c r="I23" s="1">
        <v>17</v>
      </c>
      <c r="J23" s="1">
        <v>17</v>
      </c>
      <c r="K23" s="1">
        <v>19</v>
      </c>
      <c r="L23" s="15">
        <v>20</v>
      </c>
      <c r="M23" s="1">
        <v>17</v>
      </c>
      <c r="N23" s="1">
        <v>17</v>
      </c>
      <c r="O23" s="1">
        <v>11</v>
      </c>
      <c r="P23" s="1">
        <v>11</v>
      </c>
      <c r="Q23" s="1">
        <v>11</v>
      </c>
      <c r="R23" s="1">
        <v>11</v>
      </c>
      <c r="S23" s="7">
        <v>11</v>
      </c>
      <c r="T23" s="6">
        <v>11</v>
      </c>
      <c r="U23" s="7">
        <v>14</v>
      </c>
      <c r="V23" s="8">
        <v>15</v>
      </c>
      <c r="W23" s="1">
        <v>13</v>
      </c>
      <c r="X23" s="1">
        <v>15</v>
      </c>
      <c r="Y23" s="9">
        <v>21</v>
      </c>
      <c r="Z23" s="9">
        <v>12</v>
      </c>
      <c r="AA23" s="9">
        <v>19</v>
      </c>
      <c r="AB23" s="1">
        <f t="shared" si="0"/>
        <v>376</v>
      </c>
      <c r="AC23" s="1">
        <f t="shared" si="1"/>
        <v>14.461538461538462</v>
      </c>
    </row>
    <row r="24" spans="1:29" ht="17.25" customHeight="1" x14ac:dyDescent="0.25">
      <c r="A24" s="1" t="s">
        <v>22</v>
      </c>
      <c r="B24" s="1">
        <v>18</v>
      </c>
      <c r="C24" s="1">
        <v>11</v>
      </c>
      <c r="D24" s="8">
        <v>15</v>
      </c>
      <c r="E24" s="1">
        <v>11</v>
      </c>
      <c r="F24" s="1">
        <v>12</v>
      </c>
      <c r="G24" s="3">
        <v>19</v>
      </c>
      <c r="H24" s="1">
        <v>11</v>
      </c>
      <c r="I24" s="5">
        <v>16</v>
      </c>
      <c r="J24" s="1">
        <v>15</v>
      </c>
      <c r="K24" s="13">
        <v>19</v>
      </c>
      <c r="L24" s="15">
        <v>21</v>
      </c>
      <c r="M24" s="5">
        <v>19</v>
      </c>
      <c r="N24" s="4">
        <v>16</v>
      </c>
      <c r="O24" s="1">
        <v>11</v>
      </c>
      <c r="P24" s="2">
        <v>11</v>
      </c>
      <c r="Q24" s="1">
        <v>11</v>
      </c>
      <c r="R24" s="8">
        <v>11</v>
      </c>
      <c r="S24" s="1">
        <v>12</v>
      </c>
      <c r="T24" s="6">
        <v>12</v>
      </c>
      <c r="U24" s="7">
        <v>16</v>
      </c>
      <c r="V24" s="8">
        <v>18</v>
      </c>
      <c r="W24" s="1">
        <v>15</v>
      </c>
      <c r="X24" s="1">
        <v>13</v>
      </c>
      <c r="Y24" s="2">
        <v>20</v>
      </c>
      <c r="Z24" s="2">
        <v>12</v>
      </c>
      <c r="AA24" s="2">
        <v>20</v>
      </c>
      <c r="AB24" s="1">
        <f t="shared" si="0"/>
        <v>385</v>
      </c>
      <c r="AC24" s="1">
        <f t="shared" si="1"/>
        <v>14.807692307692308</v>
      </c>
    </row>
    <row r="25" spans="1:29" ht="17.25" customHeight="1" x14ac:dyDescent="0.25">
      <c r="A25" s="1" t="s">
        <v>23</v>
      </c>
      <c r="B25" s="6">
        <v>17</v>
      </c>
      <c r="C25" s="7">
        <v>11</v>
      </c>
      <c r="D25" s="8">
        <v>18</v>
      </c>
      <c r="E25" s="9">
        <v>11</v>
      </c>
      <c r="F25" s="2">
        <v>11</v>
      </c>
      <c r="G25" s="3">
        <v>16</v>
      </c>
      <c r="H25" s="4">
        <v>11</v>
      </c>
      <c r="I25" s="5">
        <v>15</v>
      </c>
      <c r="J25" s="15">
        <v>17</v>
      </c>
      <c r="K25" s="13">
        <v>15</v>
      </c>
      <c r="L25" s="15">
        <v>15</v>
      </c>
      <c r="M25" s="5">
        <v>15</v>
      </c>
      <c r="N25" s="1">
        <v>17</v>
      </c>
      <c r="O25" s="3">
        <v>11</v>
      </c>
      <c r="P25" s="2">
        <v>10</v>
      </c>
      <c r="Q25" s="9">
        <v>11</v>
      </c>
      <c r="R25" s="8">
        <v>10</v>
      </c>
      <c r="S25" s="7">
        <v>11</v>
      </c>
      <c r="T25" s="6">
        <v>11</v>
      </c>
      <c r="U25" s="7">
        <v>20</v>
      </c>
      <c r="V25" s="8">
        <v>17</v>
      </c>
      <c r="W25" s="9">
        <v>18</v>
      </c>
      <c r="X25" s="2">
        <v>19</v>
      </c>
      <c r="Y25" s="1">
        <v>13</v>
      </c>
      <c r="Z25" s="3">
        <v>12</v>
      </c>
      <c r="AA25" s="3">
        <v>17</v>
      </c>
      <c r="AB25" s="1">
        <f t="shared" si="0"/>
        <v>369</v>
      </c>
      <c r="AC25" s="1">
        <f t="shared" si="1"/>
        <v>14.192307692307692</v>
      </c>
    </row>
    <row r="26" spans="1:29" ht="17.25" customHeight="1" x14ac:dyDescent="0.25">
      <c r="A26" s="1" t="s">
        <v>24</v>
      </c>
      <c r="B26" s="1">
        <v>12</v>
      </c>
      <c r="C26" s="1">
        <v>15</v>
      </c>
      <c r="D26" s="8">
        <v>11</v>
      </c>
      <c r="E26" s="9">
        <v>14</v>
      </c>
      <c r="F26" s="1">
        <v>15</v>
      </c>
      <c r="G26" s="1">
        <v>13</v>
      </c>
      <c r="H26" s="4">
        <v>17</v>
      </c>
      <c r="I26" s="1">
        <v>11</v>
      </c>
      <c r="J26" s="1">
        <v>12</v>
      </c>
      <c r="K26" s="13">
        <v>11</v>
      </c>
      <c r="L26" s="15">
        <v>11</v>
      </c>
      <c r="M26" s="5">
        <v>11</v>
      </c>
      <c r="N26" s="4">
        <v>11</v>
      </c>
      <c r="O26" s="3">
        <v>16</v>
      </c>
      <c r="P26" s="1">
        <v>18</v>
      </c>
      <c r="Q26" s="1">
        <v>17</v>
      </c>
      <c r="R26" s="8">
        <v>17</v>
      </c>
      <c r="S26" s="7">
        <v>19</v>
      </c>
      <c r="T26" s="6">
        <v>14</v>
      </c>
      <c r="U26" s="1">
        <v>12</v>
      </c>
      <c r="V26" s="1">
        <v>11</v>
      </c>
      <c r="W26" s="9">
        <v>13</v>
      </c>
      <c r="X26" s="2">
        <v>13</v>
      </c>
      <c r="Y26" s="3">
        <v>15</v>
      </c>
      <c r="Z26" s="1">
        <v>13</v>
      </c>
      <c r="AA26" s="4">
        <v>13</v>
      </c>
      <c r="AB26" s="1">
        <f t="shared" si="0"/>
        <v>355</v>
      </c>
      <c r="AC26" s="1">
        <f t="shared" si="1"/>
        <v>13.653846153846153</v>
      </c>
    </row>
    <row r="27" spans="1:29" ht="17.25" customHeight="1" x14ac:dyDescent="0.25">
      <c r="A27" s="1" t="s">
        <v>25</v>
      </c>
      <c r="B27" s="6">
        <v>18</v>
      </c>
      <c r="C27" s="7">
        <v>12</v>
      </c>
      <c r="D27" s="1">
        <v>18</v>
      </c>
      <c r="E27" s="9">
        <v>11</v>
      </c>
      <c r="F27" s="2">
        <v>12</v>
      </c>
      <c r="G27" s="3">
        <v>15</v>
      </c>
      <c r="H27" s="4">
        <v>11</v>
      </c>
      <c r="I27" s="5">
        <v>17</v>
      </c>
      <c r="J27" s="15">
        <v>18</v>
      </c>
      <c r="K27" s="13">
        <v>15</v>
      </c>
      <c r="L27" s="15">
        <v>16</v>
      </c>
      <c r="M27" s="5">
        <v>17</v>
      </c>
      <c r="N27" s="4">
        <v>17</v>
      </c>
      <c r="O27" s="3">
        <v>10</v>
      </c>
      <c r="P27" s="2">
        <v>10</v>
      </c>
      <c r="Q27" s="9">
        <v>11</v>
      </c>
      <c r="R27" s="8">
        <v>11</v>
      </c>
      <c r="S27" s="7">
        <v>10</v>
      </c>
      <c r="T27" s="6">
        <v>11</v>
      </c>
      <c r="U27" s="7">
        <v>21</v>
      </c>
      <c r="V27" s="8">
        <v>19</v>
      </c>
      <c r="W27" s="9">
        <v>17</v>
      </c>
      <c r="X27" s="2">
        <v>21</v>
      </c>
      <c r="Y27" s="3">
        <v>15</v>
      </c>
      <c r="Z27" s="4">
        <v>14</v>
      </c>
      <c r="AA27" s="1">
        <v>13</v>
      </c>
      <c r="AB27" s="1">
        <f t="shared" si="0"/>
        <v>380</v>
      </c>
      <c r="AC27" s="1">
        <f t="shared" si="1"/>
        <v>14.615384615384615</v>
      </c>
    </row>
    <row r="28" spans="1:29" ht="17.25" customHeight="1" x14ac:dyDescent="0.25">
      <c r="A28" s="1">
        <f>SUM(B28:AA28)</f>
        <v>9426</v>
      </c>
      <c r="B28" s="1">
        <f>SUM(B2:B27)</f>
        <v>362</v>
      </c>
      <c r="C28" s="1">
        <f t="shared" ref="C28:AA28" si="2">SUM(C2:C27)</f>
        <v>336</v>
      </c>
      <c r="D28" s="1">
        <f t="shared" si="2"/>
        <v>355</v>
      </c>
      <c r="E28" s="1">
        <f t="shared" si="2"/>
        <v>327</v>
      </c>
      <c r="F28" s="1">
        <f t="shared" si="2"/>
        <v>343</v>
      </c>
      <c r="G28" s="1">
        <f t="shared" si="2"/>
        <v>387</v>
      </c>
      <c r="H28" s="1">
        <f t="shared" si="2"/>
        <v>341</v>
      </c>
      <c r="I28" s="1">
        <f t="shared" si="2"/>
        <v>375</v>
      </c>
      <c r="J28" s="1">
        <f t="shared" si="2"/>
        <v>373</v>
      </c>
      <c r="K28" s="1">
        <f t="shared" si="2"/>
        <v>385</v>
      </c>
      <c r="L28" s="1">
        <f t="shared" si="2"/>
        <v>396</v>
      </c>
      <c r="M28" s="1">
        <f t="shared" si="2"/>
        <v>365</v>
      </c>
      <c r="N28" s="1">
        <f t="shared" si="2"/>
        <v>367</v>
      </c>
      <c r="O28" s="1">
        <f t="shared" si="2"/>
        <v>342</v>
      </c>
      <c r="P28" s="1">
        <f t="shared" si="2"/>
        <v>335</v>
      </c>
      <c r="Q28" s="1">
        <f t="shared" si="2"/>
        <v>340</v>
      </c>
      <c r="R28" s="1">
        <f t="shared" si="2"/>
        <v>333</v>
      </c>
      <c r="S28" s="1">
        <f t="shared" si="2"/>
        <v>354</v>
      </c>
      <c r="T28" s="1">
        <f t="shared" si="2"/>
        <v>340</v>
      </c>
      <c r="U28" s="1">
        <f t="shared" si="2"/>
        <v>384</v>
      </c>
      <c r="V28" s="1">
        <f t="shared" si="2"/>
        <v>370</v>
      </c>
      <c r="W28" s="1">
        <f t="shared" si="2"/>
        <v>379</v>
      </c>
      <c r="X28" s="1">
        <f t="shared" si="2"/>
        <v>374</v>
      </c>
      <c r="Y28" s="1">
        <f t="shared" si="2"/>
        <v>404</v>
      </c>
      <c r="Z28" s="1">
        <f t="shared" si="2"/>
        <v>363</v>
      </c>
      <c r="AA28" s="1">
        <f t="shared" si="2"/>
        <v>396</v>
      </c>
    </row>
    <row r="29" spans="1:29" ht="17.25" customHeight="1" x14ac:dyDescent="0.25">
      <c r="A29" s="1">
        <f>AVERAGE(B29:AA29)</f>
        <v>13.943786982248522</v>
      </c>
      <c r="B29" s="1">
        <f>B28/26</f>
        <v>13.923076923076923</v>
      </c>
      <c r="C29" s="1">
        <f t="shared" ref="C29:AA29" si="3">C28/26</f>
        <v>12.923076923076923</v>
      </c>
      <c r="D29" s="1">
        <f t="shared" si="3"/>
        <v>13.653846153846153</v>
      </c>
      <c r="E29" s="1">
        <f t="shared" si="3"/>
        <v>12.576923076923077</v>
      </c>
      <c r="F29" s="1">
        <f t="shared" si="3"/>
        <v>13.192307692307692</v>
      </c>
      <c r="G29" s="1">
        <f t="shared" si="3"/>
        <v>14.884615384615385</v>
      </c>
      <c r="H29" s="1">
        <f t="shared" si="3"/>
        <v>13.115384615384615</v>
      </c>
      <c r="I29" s="1">
        <f t="shared" si="3"/>
        <v>14.423076923076923</v>
      </c>
      <c r="J29" s="1">
        <f t="shared" si="3"/>
        <v>14.346153846153847</v>
      </c>
      <c r="K29" s="1">
        <f t="shared" si="3"/>
        <v>14.807692307692308</v>
      </c>
      <c r="L29" s="1">
        <f t="shared" si="3"/>
        <v>15.23076923076923</v>
      </c>
      <c r="M29" s="1">
        <f t="shared" si="3"/>
        <v>14.038461538461538</v>
      </c>
      <c r="N29" s="1">
        <f t="shared" si="3"/>
        <v>14.115384615384615</v>
      </c>
      <c r="O29" s="1">
        <f t="shared" si="3"/>
        <v>13.153846153846153</v>
      </c>
      <c r="P29" s="1">
        <f t="shared" si="3"/>
        <v>12.884615384615385</v>
      </c>
      <c r="Q29" s="1">
        <f t="shared" si="3"/>
        <v>13.076923076923077</v>
      </c>
      <c r="R29" s="1">
        <f t="shared" si="3"/>
        <v>12.807692307692308</v>
      </c>
      <c r="S29" s="1">
        <f t="shared" si="3"/>
        <v>13.615384615384615</v>
      </c>
      <c r="T29" s="1">
        <f t="shared" si="3"/>
        <v>13.076923076923077</v>
      </c>
      <c r="U29" s="1">
        <f t="shared" si="3"/>
        <v>14.76923076923077</v>
      </c>
      <c r="V29" s="1">
        <f t="shared" si="3"/>
        <v>14.23076923076923</v>
      </c>
      <c r="W29" s="1">
        <f t="shared" si="3"/>
        <v>14.576923076923077</v>
      </c>
      <c r="X29" s="1">
        <f t="shared" si="3"/>
        <v>14.384615384615385</v>
      </c>
      <c r="Y29" s="1">
        <f t="shared" si="3"/>
        <v>15.538461538461538</v>
      </c>
      <c r="Z29" s="1">
        <f t="shared" si="3"/>
        <v>13.961538461538462</v>
      </c>
      <c r="AA29" s="1">
        <f t="shared" si="3"/>
        <v>15.23076923076923</v>
      </c>
    </row>
    <row r="30" spans="1:29" ht="17.25" customHeight="1" x14ac:dyDescent="0.25"/>
    <row r="31" spans="1:29" ht="17.25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5DBF-5A18-4F17-98C9-6809B8AF1DB1}">
  <dimension ref="A1:AB31"/>
  <sheetViews>
    <sheetView workbookViewId="0">
      <selection activeCell="AA27" sqref="A1:AA27"/>
    </sheetView>
  </sheetViews>
  <sheetFormatPr defaultRowHeight="18" x14ac:dyDescent="0.25"/>
  <cols>
    <col min="1" max="31" width="7.375" style="1" customWidth="1"/>
    <col min="32" max="16384" width="9" style="1"/>
  </cols>
  <sheetData>
    <row r="1" spans="1:28" ht="17.25" customHeight="1" x14ac:dyDescent="0.25">
      <c r="B1" s="1" t="s">
        <v>0</v>
      </c>
      <c r="C1" s="1" t="s">
        <v>14</v>
      </c>
      <c r="D1" s="1" t="s">
        <v>4</v>
      </c>
      <c r="E1" s="1" t="s">
        <v>8</v>
      </c>
      <c r="F1" s="1" t="s">
        <v>20</v>
      </c>
      <c r="G1" s="1" t="s">
        <v>21</v>
      </c>
      <c r="H1" s="1" t="s">
        <v>13</v>
      </c>
      <c r="I1" s="1" t="s">
        <v>6</v>
      </c>
      <c r="J1" s="1" t="s">
        <v>17</v>
      </c>
      <c r="K1" s="1" t="s">
        <v>1</v>
      </c>
      <c r="L1" s="1" t="s">
        <v>2</v>
      </c>
      <c r="M1" s="1" t="s">
        <v>3</v>
      </c>
      <c r="N1" s="1" t="s">
        <v>5</v>
      </c>
      <c r="O1" s="1" t="s">
        <v>7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15</v>
      </c>
      <c r="U1" s="1" t="s">
        <v>16</v>
      </c>
      <c r="V1" s="1" t="s">
        <v>18</v>
      </c>
      <c r="W1" s="1" t="s">
        <v>19</v>
      </c>
      <c r="X1" s="1" t="s">
        <v>22</v>
      </c>
      <c r="Y1" s="1" t="s">
        <v>23</v>
      </c>
      <c r="Z1" s="1" t="s">
        <v>24</v>
      </c>
      <c r="AA1" s="1" t="s">
        <v>25</v>
      </c>
      <c r="AB1" s="14"/>
    </row>
    <row r="2" spans="1:28" ht="17.25" customHeight="1" x14ac:dyDescent="0.25">
      <c r="A2" s="1" t="s">
        <v>0</v>
      </c>
      <c r="B2" s="1">
        <v>13</v>
      </c>
      <c r="C2" s="4">
        <f>向量!C2-向量!$AC2</f>
        <v>-3.1538461538461533</v>
      </c>
      <c r="D2" s="8">
        <f>向量!D2-向量!$AC2</f>
        <v>0.8461538461538467</v>
      </c>
      <c r="E2" s="4">
        <f>向量!E2-向量!$AC2</f>
        <v>-3.1538461538461533</v>
      </c>
      <c r="F2" s="4">
        <f>向量!F2-向量!$AC2</f>
        <v>-2.1538461538461533</v>
      </c>
      <c r="G2" s="8">
        <f>向量!G2-向量!$AC2</f>
        <v>0.8461538461538467</v>
      </c>
      <c r="H2" s="4">
        <f>向量!H2-向量!$AC2</f>
        <v>-3.1538461538461533</v>
      </c>
      <c r="I2" s="8">
        <f>向量!I2-向量!$AC2</f>
        <v>0.8461538461538467</v>
      </c>
      <c r="J2" s="8">
        <f>向量!J2-向量!$AC2</f>
        <v>2.8461538461538467</v>
      </c>
      <c r="K2" s="8">
        <f>向量!K2-向量!$AC2</f>
        <v>3.8461538461538467</v>
      </c>
      <c r="L2" s="8">
        <f>向量!L2-向量!$AC2</f>
        <v>2.8461538461538467</v>
      </c>
      <c r="M2" s="8">
        <f>向量!M2-向量!$AC2</f>
        <v>0.8461538461538467</v>
      </c>
      <c r="N2" s="7">
        <f>向量!N2-向量!$AC2</f>
        <v>0.8461538461538467</v>
      </c>
      <c r="O2" s="4">
        <f>向量!O2-向量!$AC2</f>
        <v>-3.1538461538461533</v>
      </c>
      <c r="P2" s="4">
        <f>向量!P2-向量!$AC2</f>
        <v>-3.1538461538461533</v>
      </c>
      <c r="Q2" s="4">
        <f>向量!Q2-向量!$AC2</f>
        <v>-4.1538461538461533</v>
      </c>
      <c r="R2" s="4">
        <f>向量!R2-向量!$AC2</f>
        <v>-4.1538461538461533</v>
      </c>
      <c r="S2" s="4">
        <f>向量!S2-向量!$AC2</f>
        <v>-3.1538461538461533</v>
      </c>
      <c r="T2" s="4">
        <f>向量!T2-向量!$AC2</f>
        <v>-2.1538461538461533</v>
      </c>
      <c r="U2" s="8">
        <f>向量!U2-向量!$AC2</f>
        <v>4.8461538461538467</v>
      </c>
      <c r="V2" s="8">
        <f>向量!V2-向量!$AC2</f>
        <v>1.8461538461538467</v>
      </c>
      <c r="W2" s="8">
        <f>向量!W2-向量!$AC2</f>
        <v>0.8461538461538467</v>
      </c>
      <c r="X2" s="8">
        <f>向量!X2-向量!$AC2</f>
        <v>3.8461538461538467</v>
      </c>
      <c r="Y2" s="8">
        <f>向量!Y2-向量!$AC2</f>
        <v>4.8461538461538467</v>
      </c>
      <c r="Z2" s="4">
        <f>向量!Z2-向量!$AC2</f>
        <v>-2.1538461538461533</v>
      </c>
      <c r="AA2" s="8">
        <f>向量!AA2-向量!$AC2</f>
        <v>4.8461538461538467</v>
      </c>
    </row>
    <row r="3" spans="1:28" ht="17.25" customHeight="1" x14ac:dyDescent="0.25">
      <c r="A3" s="1" t="s">
        <v>14</v>
      </c>
      <c r="B3" s="4">
        <f>向量!B3-向量!B$29</f>
        <v>-2.9230769230769234</v>
      </c>
      <c r="C3" s="1">
        <v>14</v>
      </c>
      <c r="D3" s="4">
        <f>向量!D3-向量!$AC3</f>
        <v>-2.1538461538461533</v>
      </c>
      <c r="E3" s="8">
        <f>向量!E3-向量!$AC3</f>
        <v>1.8461538461538467</v>
      </c>
      <c r="F3" s="5">
        <f>向量!F3-向量!$AC3</f>
        <v>-0.1538461538461533</v>
      </c>
      <c r="G3" s="4">
        <f>向量!G3-向量!$AC3</f>
        <v>-0.1538461538461533</v>
      </c>
      <c r="H3" s="8">
        <f>向量!H3-向量!$AC3</f>
        <v>1.8461538461538467</v>
      </c>
      <c r="I3" s="4">
        <f>向量!I3-向量!$AC3</f>
        <v>-2.1538461538461533</v>
      </c>
      <c r="J3" s="4">
        <f>向量!J3-向量!$AC3</f>
        <v>-1.1538461538461533</v>
      </c>
      <c r="K3" s="4">
        <f>向量!K3-向量!$AC3</f>
        <v>-2.1538461538461533</v>
      </c>
      <c r="L3" s="4">
        <f>向量!L3-向量!$AC3</f>
        <v>-1.1538461538461533</v>
      </c>
      <c r="M3" s="4">
        <f>向量!M3-向量!$AC3</f>
        <v>-2.1538461538461533</v>
      </c>
      <c r="N3" s="4">
        <f>向量!N3-向量!$AC3</f>
        <v>-2.1538461538461533</v>
      </c>
      <c r="O3" s="8">
        <f>向量!O3-向量!$AC3</f>
        <v>0.8461538461538467</v>
      </c>
      <c r="P3" s="8">
        <f>向量!P3-向量!$AC3</f>
        <v>1.8461538461538467</v>
      </c>
      <c r="Q3" s="8">
        <f>向量!Q3-向量!$AC3</f>
        <v>4.8461538461538467</v>
      </c>
      <c r="R3" s="8">
        <f>向量!R3-向量!$AC3</f>
        <v>3.8461538461538467</v>
      </c>
      <c r="S3" s="8">
        <f>向量!S3-向量!$AC3</f>
        <v>3.8461538461538467</v>
      </c>
      <c r="T3" s="8">
        <f>向量!T3-向量!$AC3</f>
        <v>1.8461538461538467</v>
      </c>
      <c r="U3" s="4">
        <f>向量!U3-向量!$AC3</f>
        <v>-0.1538461538461533</v>
      </c>
      <c r="V3" s="4">
        <f>向量!V3-向量!$AC3</f>
        <v>-2.1538461538461533</v>
      </c>
      <c r="W3" s="4">
        <f>向量!W3-向量!$AC3</f>
        <v>-2.1538461538461533</v>
      </c>
      <c r="X3" s="4">
        <f>向量!X3-向量!$AC3</f>
        <v>-2.1538461538461533</v>
      </c>
      <c r="Y3" s="4">
        <f>向量!Y3-向量!$AC3</f>
        <v>-1.1538461538461533</v>
      </c>
      <c r="Z3" s="8">
        <f>向量!Z3-向量!$AC3</f>
        <v>1.8461538461538467</v>
      </c>
      <c r="AA3" s="4">
        <f>向量!AA3-向量!$AC3</f>
        <v>-0.1538461538461533</v>
      </c>
    </row>
    <row r="4" spans="1:28" ht="17.25" customHeight="1" x14ac:dyDescent="0.25">
      <c r="A4" s="1" t="s">
        <v>4</v>
      </c>
      <c r="B4" s="8">
        <f>向量!B4-向量!B$29</f>
        <v>1.0769230769230766</v>
      </c>
      <c r="C4" s="4">
        <f>向量!C4-向量!C$29</f>
        <v>-2.9230769230769234</v>
      </c>
      <c r="D4" s="1">
        <v>13</v>
      </c>
      <c r="E4" s="4">
        <f>向量!E4-向量!$AC4</f>
        <v>-2.9615384615384617</v>
      </c>
      <c r="F4" s="4">
        <f>向量!F4-向量!$AC4</f>
        <v>-2.9615384615384617</v>
      </c>
      <c r="G4" s="8">
        <f>向量!G4-向量!$AC4</f>
        <v>3.0384615384615383</v>
      </c>
      <c r="H4" s="4">
        <f>向量!H4-向量!$AC4</f>
        <v>-2.9615384615384617</v>
      </c>
      <c r="I4" s="8">
        <f>向量!I4-向量!$AC4</f>
        <v>2.0384615384615383</v>
      </c>
      <c r="J4" s="5">
        <f>向量!J4-向量!$AC4</f>
        <v>-0.96153846153846168</v>
      </c>
      <c r="K4" s="8">
        <f>向量!K4-向量!$AC4</f>
        <v>4.0384615384615383</v>
      </c>
      <c r="L4" s="8">
        <f>向量!L4-向量!$AC4</f>
        <v>5.0384615384615383</v>
      </c>
      <c r="M4" s="8">
        <f>向量!M4-向量!$AC4</f>
        <v>4.0384615384615383</v>
      </c>
      <c r="N4" s="8">
        <f>向量!N4-向量!$AC4</f>
        <v>1.0384615384615383</v>
      </c>
      <c r="O4" s="4">
        <f>向量!O4-向量!$AC4</f>
        <v>-2.9615384615384617</v>
      </c>
      <c r="P4" s="4">
        <f>向量!P4-向量!$AC4</f>
        <v>-3.9615384615384617</v>
      </c>
      <c r="Q4" s="4">
        <f>向量!Q4-向量!$AC4</f>
        <v>-3.9615384615384617</v>
      </c>
      <c r="R4" s="4">
        <f>向量!R4-向量!$AC4</f>
        <v>-2.9615384615384617</v>
      </c>
      <c r="S4" s="4">
        <f>向量!S4-向量!$AC4</f>
        <v>-2.9615384615384617</v>
      </c>
      <c r="T4" s="4">
        <f>向量!T4-向量!$AC4</f>
        <v>-1.9615384615384617</v>
      </c>
      <c r="U4" s="8">
        <f>向量!U4-向量!$AC4</f>
        <v>3.8461538461538325E-2</v>
      </c>
      <c r="V4" s="8">
        <f>向量!V4-向量!$AC4</f>
        <v>3.0384615384615383</v>
      </c>
      <c r="W4" s="8">
        <f>向量!W4-向量!$AC4</f>
        <v>2.0384615384615383</v>
      </c>
      <c r="X4" s="8">
        <f>向量!X4-向量!$AC4</f>
        <v>3.8461538461538325E-2</v>
      </c>
      <c r="Y4" s="8">
        <f>向量!Y4-向量!$AC4</f>
        <v>6.0384615384615383</v>
      </c>
      <c r="Z4" s="4">
        <f>向量!Z4-向量!$AC4</f>
        <v>-1.9615384615384617</v>
      </c>
      <c r="AA4" s="8">
        <f>向量!AA4-向量!$AC4</f>
        <v>4.0384615384615383</v>
      </c>
    </row>
    <row r="5" spans="1:28" ht="17.25" customHeight="1" x14ac:dyDescent="0.25">
      <c r="A5" s="1" t="s">
        <v>8</v>
      </c>
      <c r="B5" s="4">
        <f>向量!B5-向量!B$29</f>
        <v>-1.9230769230769234</v>
      </c>
      <c r="C5" s="8">
        <f>向量!C5-向量!C$29</f>
        <v>1.0769230769230766</v>
      </c>
      <c r="D5" s="4">
        <f>向量!D5-向量!D$29</f>
        <v>-2.6538461538461533</v>
      </c>
      <c r="E5" s="1">
        <v>13</v>
      </c>
      <c r="F5" s="8">
        <f>向量!F5-向量!$AC5</f>
        <v>0.8461538461538467</v>
      </c>
      <c r="G5" s="4">
        <f>向量!G5-向量!$AC5</f>
        <v>-1.1538461538461533</v>
      </c>
      <c r="H5" s="8">
        <f>向量!H5-向量!$AC5</f>
        <v>1.8461538461538467</v>
      </c>
      <c r="I5" s="4">
        <f>向量!I5-向量!$AC5</f>
        <v>-1.1538461538461533</v>
      </c>
      <c r="J5" s="4">
        <f>向量!J5-向量!$AC5</f>
        <v>-2.1538461538461533</v>
      </c>
      <c r="K5" s="4">
        <f>向量!K5-向量!$AC5</f>
        <v>-1.1538461538461533</v>
      </c>
      <c r="L5" s="4">
        <f>向量!L5-向量!$AC5</f>
        <v>-1.1538461538461533</v>
      </c>
      <c r="M5" s="4">
        <f>向量!M5-向量!$AC5</f>
        <v>-2.1538461538461533</v>
      </c>
      <c r="N5" s="4">
        <f>向量!N5-向量!$AC5</f>
        <v>-2.1538461538461533</v>
      </c>
      <c r="O5" s="8">
        <f>向量!O5-向量!$AC5</f>
        <v>3.8461538461538467</v>
      </c>
      <c r="P5" s="8">
        <f>向量!P5-向量!$AC5</f>
        <v>1.8461538461538467</v>
      </c>
      <c r="Q5" s="8">
        <f>向量!Q5-向量!$AC5</f>
        <v>2.8461538461538467</v>
      </c>
      <c r="R5" s="8">
        <f>向量!R5-向量!$AC5</f>
        <v>2.8461538461538467</v>
      </c>
      <c r="S5" s="8">
        <f>向量!S5-向量!$AC5</f>
        <v>3.8461538461538467</v>
      </c>
      <c r="T5" s="8">
        <f>向量!T5-向量!$AC5</f>
        <v>1.8461538461538467</v>
      </c>
      <c r="U5" s="4">
        <f>向量!U5-向量!$AC5</f>
        <v>-1.1538461538461533</v>
      </c>
      <c r="V5" s="4">
        <f>向量!V5-向量!$AC5</f>
        <v>-2.1538461538461533</v>
      </c>
      <c r="W5" s="4">
        <f>向量!W5-向量!$AC5</f>
        <v>-2.1538461538461533</v>
      </c>
      <c r="X5" s="4">
        <f>向量!X5-向量!$AC5</f>
        <v>-2.1538461538461533</v>
      </c>
      <c r="Y5" s="4">
        <f>向量!Y5-向量!$AC5</f>
        <v>-1.1538461538461533</v>
      </c>
      <c r="Z5" s="8">
        <f>向量!Z5-向量!$AC5</f>
        <v>2.8461538461538467</v>
      </c>
      <c r="AA5" s="4">
        <f>向量!AA5-向量!$AC5</f>
        <v>-0.1538461538461533</v>
      </c>
    </row>
    <row r="6" spans="1:28" ht="17.25" customHeight="1" x14ac:dyDescent="0.25">
      <c r="A6" s="1" t="s">
        <v>20</v>
      </c>
      <c r="B6" s="4">
        <f>向量!B6-向量!B$29</f>
        <v>-2.9230769230769234</v>
      </c>
      <c r="C6" s="16">
        <f>向量!C6-向量!C$29</f>
        <v>1.0769230769230766</v>
      </c>
      <c r="D6" s="4">
        <f>向量!D6-向量!D$29</f>
        <v>-2.6538461538461533</v>
      </c>
      <c r="E6" s="8">
        <f>向量!E6-向量!E$29</f>
        <v>1.4230769230769234</v>
      </c>
      <c r="F6" s="1">
        <v>13</v>
      </c>
      <c r="G6" s="5">
        <f>向量!G6-向量!$AC6</f>
        <v>-1.1538461538461533</v>
      </c>
      <c r="H6" s="8">
        <f>向量!H6-向量!$AC6</f>
        <v>3.8461538461538467</v>
      </c>
      <c r="I6" s="4">
        <f>向量!I6-向量!$AC6</f>
        <v>-2.1538461538461533</v>
      </c>
      <c r="J6" s="4">
        <f>向量!J6-向量!$AC6</f>
        <v>-2.1538461538461533</v>
      </c>
      <c r="K6" s="4">
        <f>向量!K6-向量!$AC6</f>
        <v>-2.1538461538461533</v>
      </c>
      <c r="L6" s="4">
        <f>向量!L6-向量!$AC6</f>
        <v>-2.1538461538461533</v>
      </c>
      <c r="M6" s="4">
        <f>向量!M6-向量!$AC6</f>
        <v>-2.1538461538461533</v>
      </c>
      <c r="N6" s="4">
        <f>向量!N6-向量!$AC6</f>
        <v>-2.1538461538461533</v>
      </c>
      <c r="O6" s="8">
        <f>向量!O6-向量!$AC6</f>
        <v>2.8461538461538467</v>
      </c>
      <c r="P6" s="8">
        <f>向量!P6-向量!$AC6</f>
        <v>2.8461538461538467</v>
      </c>
      <c r="Q6" s="8">
        <f>向量!Q6-向量!$AC6</f>
        <v>3.8461538461538467</v>
      </c>
      <c r="R6" s="8">
        <f>向量!R6-向量!$AC6</f>
        <v>2.8461538461538467</v>
      </c>
      <c r="S6" s="8">
        <f>向量!S6-向量!$AC6</f>
        <v>4.8461538461538467</v>
      </c>
      <c r="T6" s="5">
        <f>向量!T6-向量!$AC6</f>
        <v>-0.1538461538461533</v>
      </c>
      <c r="U6" s="4">
        <f>向量!U6-向量!$AC6</f>
        <v>-2.1538461538461533</v>
      </c>
      <c r="V6" s="4">
        <f>向量!V6-向量!$AC6</f>
        <v>-1.1538461538461533</v>
      </c>
      <c r="W6" s="4">
        <f>向量!W6-向量!$AC6</f>
        <v>-0.1538461538461533</v>
      </c>
      <c r="X6" s="4">
        <f>向量!X6-向量!$AC6</f>
        <v>-1.1538461538461533</v>
      </c>
      <c r="Y6" s="4">
        <f>向量!Y6-向量!$AC6</f>
        <v>-1.1538461538461533</v>
      </c>
      <c r="Z6" s="8">
        <f>向量!Z6-向量!$AC6</f>
        <v>1.8461538461538467</v>
      </c>
      <c r="AA6" s="4">
        <f>向量!AA6-向量!$AC6</f>
        <v>-0.1538461538461533</v>
      </c>
    </row>
    <row r="7" spans="1:28" ht="17.25" customHeight="1" x14ac:dyDescent="0.25">
      <c r="A7" s="1" t="s">
        <v>21</v>
      </c>
      <c r="B7" s="8">
        <f>向量!B7-向量!B$29</f>
        <v>1.0769230769230766</v>
      </c>
      <c r="C7" s="4">
        <f>向量!C7-向量!C$29</f>
        <v>-0.92307692307692335</v>
      </c>
      <c r="D7" s="8">
        <f>向量!D7-向量!D$29</f>
        <v>2.3461538461538467</v>
      </c>
      <c r="E7" s="4">
        <f>向量!E7-向量!E$29</f>
        <v>-1.5769230769230766</v>
      </c>
      <c r="F7" s="7">
        <f>向量!F7-向量!F$29</f>
        <v>0.80769230769230838</v>
      </c>
      <c r="G7" s="1">
        <v>13</v>
      </c>
      <c r="H7" s="4">
        <f>向量!H7-向量!$AC7</f>
        <v>-2.384615384615385</v>
      </c>
      <c r="I7" s="8">
        <f>向量!I7-向量!$AC7</f>
        <v>3.615384615384615</v>
      </c>
      <c r="J7" s="8">
        <f>向量!J7-向量!$AC7</f>
        <v>4.615384615384615</v>
      </c>
      <c r="K7" s="8">
        <f>向量!K7-向量!$AC7</f>
        <v>3.615384615384615</v>
      </c>
      <c r="L7" s="8">
        <f>向量!L7-向量!$AC7</f>
        <v>1.615384615384615</v>
      </c>
      <c r="M7" s="8">
        <f>向量!M7-向量!$AC7</f>
        <v>1.615384615384615</v>
      </c>
      <c r="N7" s="8">
        <f>向量!N7-向量!$AC7</f>
        <v>2.615384615384615</v>
      </c>
      <c r="O7" s="4">
        <f>向量!O7-向量!$AC7</f>
        <v>-3.384615384615385</v>
      </c>
      <c r="P7" s="4">
        <f>向量!P7-向量!$AC7</f>
        <v>-3.384615384615385</v>
      </c>
      <c r="Q7" s="4">
        <f>向量!Q7-向量!$AC7</f>
        <v>-3.384615384615385</v>
      </c>
      <c r="R7" s="4">
        <f>向量!R7-向量!$AC7</f>
        <v>-2.384615384615385</v>
      </c>
      <c r="S7" s="4">
        <f>向量!S7-向量!$AC7</f>
        <v>-3.384615384615385</v>
      </c>
      <c r="T7" s="4">
        <f>向量!T7-向量!$AC7</f>
        <v>-1.384615384615385</v>
      </c>
      <c r="U7" s="8">
        <f>向量!U7-向量!$AC7</f>
        <v>2.615384615384615</v>
      </c>
      <c r="V7" s="8">
        <f>向量!V7-向量!$AC7</f>
        <v>0.61538461538461497</v>
      </c>
      <c r="W7" s="8">
        <f>向量!W7-向量!$AC7</f>
        <v>4.615384615384615</v>
      </c>
      <c r="X7" s="8">
        <f>向量!X7-向量!$AC7</f>
        <v>0.61538461538461497</v>
      </c>
      <c r="Y7" s="8">
        <f>向量!Y7-向量!$AC7</f>
        <v>0.61538461538461497</v>
      </c>
      <c r="Z7" s="4">
        <f>向量!Z7-向量!$AC7</f>
        <v>-1.384615384615385</v>
      </c>
      <c r="AA7" s="5">
        <f>向量!AA7-向量!$AC7</f>
        <v>-0.38461538461538503</v>
      </c>
    </row>
    <row r="8" spans="1:28" ht="17.25" customHeight="1" x14ac:dyDescent="0.25">
      <c r="A8" s="1" t="s">
        <v>13</v>
      </c>
      <c r="B8" s="4">
        <f>向量!B8-向量!B$29</f>
        <v>-1.9230769230769234</v>
      </c>
      <c r="C8" s="8">
        <f>向量!C8-向量!C$29</f>
        <v>2.0769230769230766</v>
      </c>
      <c r="D8" s="4">
        <f>向量!D8-向量!D$29</f>
        <v>-2.6538461538461533</v>
      </c>
      <c r="E8" s="8">
        <f>向量!E8-向量!E$29</f>
        <v>2.4230769230769234</v>
      </c>
      <c r="F8" s="8">
        <f>向量!F8-向量!F$29</f>
        <v>3.8076923076923084</v>
      </c>
      <c r="G8" s="4">
        <f>向量!G8-向量!G$29</f>
        <v>-2.884615384615385</v>
      </c>
      <c r="H8" s="1">
        <v>13</v>
      </c>
      <c r="I8" s="4">
        <f>向量!I8-向量!$AC8</f>
        <v>-1.5769230769230766</v>
      </c>
      <c r="J8" s="4">
        <f>向量!J8-向量!$AC8</f>
        <v>-2.5769230769230766</v>
      </c>
      <c r="K8" s="4">
        <f>向量!K8-向量!$AC8</f>
        <v>-1.5769230769230766</v>
      </c>
      <c r="L8" s="4">
        <f>向量!L8-向量!$AC8</f>
        <v>-1.5769230769230766</v>
      </c>
      <c r="M8" s="4">
        <f>向量!M8-向量!$AC8</f>
        <v>-2.5769230769230766</v>
      </c>
      <c r="N8" s="4">
        <f>向量!N8-向量!$AC8</f>
        <v>-1.5769230769230766</v>
      </c>
      <c r="O8" s="8">
        <f>向量!O8-向量!$AC8</f>
        <v>3.4230769230769234</v>
      </c>
      <c r="P8" s="8">
        <f>向量!P8-向量!$AC8</f>
        <v>2.4230769230769234</v>
      </c>
      <c r="Q8" s="8">
        <f>向量!Q8-向量!$AC8</f>
        <v>2.4230769230769234</v>
      </c>
      <c r="R8" s="8">
        <f>向量!R8-向量!$AC8</f>
        <v>1.4230769230769234</v>
      </c>
      <c r="S8" s="8">
        <f>向量!S8-向量!$AC8</f>
        <v>3.4230769230769234</v>
      </c>
      <c r="T8" s="8">
        <f>向量!T8-向量!$AC8</f>
        <v>2.4230769230769234</v>
      </c>
      <c r="U8" s="4">
        <f>向量!U8-向量!$AC8</f>
        <v>-0.57692307692307665</v>
      </c>
      <c r="V8" s="4">
        <f>向量!V8-向量!$AC8</f>
        <v>-1.5769230769230766</v>
      </c>
      <c r="W8" s="4">
        <f>向量!W8-向量!$AC8</f>
        <v>-2.5769230769230766</v>
      </c>
      <c r="X8" s="4">
        <f>向量!X8-向量!$AC8</f>
        <v>-2.5769230769230766</v>
      </c>
      <c r="Y8" s="4">
        <f>向量!Y8-向量!$AC8</f>
        <v>-0.57692307692307665</v>
      </c>
      <c r="Z8" s="8">
        <f>向量!Z8-向量!$AC8</f>
        <v>4.4230769230769234</v>
      </c>
      <c r="AA8" s="4">
        <f>向量!AA8-向量!$AC8</f>
        <v>-0.57692307692307665</v>
      </c>
    </row>
    <row r="9" spans="1:28" ht="17.25" customHeight="1" x14ac:dyDescent="0.25">
      <c r="A9" s="1" t="s">
        <v>6</v>
      </c>
      <c r="B9" s="8">
        <f>向量!B9-向量!B$29</f>
        <v>7.692307692307665E-2</v>
      </c>
      <c r="C9" s="4">
        <f>向量!C9-向量!C$29</f>
        <v>-1.9230769230769234</v>
      </c>
      <c r="D9" s="8">
        <f>向量!D9-向量!D$29</f>
        <v>0.3461538461538467</v>
      </c>
      <c r="E9" s="4">
        <f>向量!E9-向量!E$29</f>
        <v>-1.5769230769230766</v>
      </c>
      <c r="F9" s="4">
        <f>向量!F9-向量!F$29</f>
        <v>-2.1923076923076916</v>
      </c>
      <c r="G9" s="8">
        <f>向量!G9-向量!G$29</f>
        <v>3.115384615384615</v>
      </c>
      <c r="H9" s="4">
        <f>向量!H9-向量!H$29</f>
        <v>-2.115384615384615</v>
      </c>
      <c r="I9" s="1">
        <v>13</v>
      </c>
      <c r="J9" s="8">
        <f>向量!J9-向量!$AC9</f>
        <v>4.1538461538461533</v>
      </c>
      <c r="K9" s="8">
        <f>向量!K9-向量!$AC9</f>
        <v>4.1538461538461533</v>
      </c>
      <c r="L9" s="8">
        <f>向量!L9-向量!$AC9</f>
        <v>4.1538461538461533</v>
      </c>
      <c r="M9" s="8">
        <f>向量!M9-向量!$AC9</f>
        <v>1.1538461538461533</v>
      </c>
      <c r="N9" s="8">
        <f>向量!N9-向量!$AC9</f>
        <v>2.1538461538461533</v>
      </c>
      <c r="O9" s="5">
        <f>向量!O9-向量!$AC9</f>
        <v>-1.8461538461538467</v>
      </c>
      <c r="P9" s="4">
        <f>向量!P9-向量!$AC9</f>
        <v>-2.8461538461538467</v>
      </c>
      <c r="Q9" s="4">
        <f>向量!Q9-向量!$AC9</f>
        <v>-2.8461538461538467</v>
      </c>
      <c r="R9" s="4">
        <f>向量!R9-向量!$AC9</f>
        <v>-2.8461538461538467</v>
      </c>
      <c r="S9" s="4">
        <f>向量!S9-向量!$AC9</f>
        <v>-2.8461538461538467</v>
      </c>
      <c r="T9" s="4">
        <f>向量!T9-向量!$AC9</f>
        <v>-2.8461538461538467</v>
      </c>
      <c r="U9" s="8">
        <f>向量!U9-向量!$AC9</f>
        <v>0.1538461538461533</v>
      </c>
      <c r="V9" s="8">
        <f>向量!V9-向量!$AC9</f>
        <v>1.1538461538461533</v>
      </c>
      <c r="W9" s="8">
        <f>向量!W9-向量!$AC9</f>
        <v>3.1538461538461533</v>
      </c>
      <c r="X9" s="8">
        <f>向量!X9-向量!$AC9</f>
        <v>1.1538461538461533</v>
      </c>
      <c r="Y9" s="8">
        <f>向量!Y9-向量!$AC9</f>
        <v>3.1538461538461533</v>
      </c>
      <c r="Z9" s="4">
        <f>向量!Z9-向量!$AC9</f>
        <v>-2.8461538461538467</v>
      </c>
      <c r="AA9" s="8">
        <f>向量!AA9-向量!$AC9</f>
        <v>2.1538461538461533</v>
      </c>
    </row>
    <row r="10" spans="1:28" ht="17.25" customHeight="1" x14ac:dyDescent="0.25">
      <c r="A10" s="1" t="s">
        <v>17</v>
      </c>
      <c r="B10" s="8">
        <f>向量!B10-向量!B$29</f>
        <v>1.0769230769230766</v>
      </c>
      <c r="C10" s="4">
        <f>向量!C10-向量!C$29</f>
        <v>-0.92307692307692335</v>
      </c>
      <c r="D10" s="7">
        <f>向量!D10-向量!D$29</f>
        <v>0.3461538461538467</v>
      </c>
      <c r="E10" s="4">
        <f>向量!E10-向量!E$29</f>
        <v>-1.5769230769230766</v>
      </c>
      <c r="F10" s="4">
        <f>向量!F10-向量!F$29</f>
        <v>-2.1923076923076916</v>
      </c>
      <c r="G10" s="8">
        <f>向量!G10-向量!G$29</f>
        <v>4.115384615384615</v>
      </c>
      <c r="H10" s="4">
        <f>向量!H10-向量!H$29</f>
        <v>-2.115384615384615</v>
      </c>
      <c r="I10" s="8">
        <f>向量!I10-向量!I$29</f>
        <v>2.5769230769230766</v>
      </c>
      <c r="J10" s="1">
        <v>13</v>
      </c>
      <c r="K10" s="8">
        <f>向量!K10-向量!$AC10</f>
        <v>4.3461538461538467</v>
      </c>
      <c r="L10" s="8">
        <f>向量!L10-向量!$AC10</f>
        <v>5.3461538461538467</v>
      </c>
      <c r="M10" s="8">
        <f>向量!M10-向量!$AC10</f>
        <v>2.3461538461538467</v>
      </c>
      <c r="N10" s="8">
        <f>向量!N10-向量!$AC10</f>
        <v>2.3461538461538467</v>
      </c>
      <c r="O10" s="4">
        <f>向量!O10-向量!$AC10</f>
        <v>-3.6538461538461533</v>
      </c>
      <c r="P10" s="4">
        <f>向量!P10-向量!$AC10</f>
        <v>-3.6538461538461533</v>
      </c>
      <c r="Q10" s="4">
        <f>向量!Q10-向量!$AC10</f>
        <v>-2.6538461538461533</v>
      </c>
      <c r="R10" s="4">
        <f>向量!R10-向量!$AC10</f>
        <v>-3.6538461538461533</v>
      </c>
      <c r="S10" s="4">
        <f>向量!S10-向量!$AC10</f>
        <v>-2.6538461538461533</v>
      </c>
      <c r="T10" s="4">
        <f>向量!T10-向量!$AC10</f>
        <v>-2.6538461538461533</v>
      </c>
      <c r="U10" s="7">
        <f>向量!U10-向量!$AC10</f>
        <v>0.3461538461538467</v>
      </c>
      <c r="V10" s="8">
        <f>向量!V10-向量!$AC10</f>
        <v>2.3461538461538467</v>
      </c>
      <c r="W10" s="8">
        <f>向量!W10-向量!$AC10</f>
        <v>2.3461538461538467</v>
      </c>
      <c r="X10" s="8">
        <f>向量!X10-向量!$AC10</f>
        <v>0.3461538461538467</v>
      </c>
      <c r="Y10" s="8">
        <f>向量!Y10-向量!$AC10</f>
        <v>5.3461538461538467</v>
      </c>
      <c r="Z10" s="4">
        <f>向量!Z10-向量!$AC10</f>
        <v>-2.6538461538461533</v>
      </c>
      <c r="AA10" s="8">
        <f>向量!AA10-向量!$AC10</f>
        <v>5.3461538461538467</v>
      </c>
    </row>
    <row r="11" spans="1:28" ht="17.25" customHeight="1" x14ac:dyDescent="0.25">
      <c r="A11" s="1" t="s">
        <v>1</v>
      </c>
      <c r="B11" s="8">
        <f>向量!B11-向量!B$29</f>
        <v>2.0769230769230766</v>
      </c>
      <c r="C11" s="4">
        <f>向量!C11-向量!C$29</f>
        <v>-1.9230769230769234</v>
      </c>
      <c r="D11" s="8">
        <f>向量!D11-向量!D$29</f>
        <v>3.3461538461538467</v>
      </c>
      <c r="E11" s="4">
        <f>向量!E11-向量!E$29</f>
        <v>-1.5769230769230766</v>
      </c>
      <c r="F11" s="4">
        <f>向量!F11-向量!F$29</f>
        <v>-1.1923076923076916</v>
      </c>
      <c r="G11" s="8">
        <f>向量!G11-向量!G$29</f>
        <v>3.115384615384615</v>
      </c>
      <c r="H11" s="4">
        <f>向量!H11-向量!H$29</f>
        <v>-2.115384615384615</v>
      </c>
      <c r="I11" s="8">
        <f>向量!I11-向量!I$29</f>
        <v>3.5769230769230766</v>
      </c>
      <c r="J11" s="8">
        <f>向量!J11-向量!J$29</f>
        <v>4.6538461538461533</v>
      </c>
      <c r="K11" s="1">
        <v>13</v>
      </c>
      <c r="L11" s="8">
        <f>向量!L11-向量!$AC11</f>
        <v>2.1923076923076916</v>
      </c>
      <c r="M11" s="8">
        <f>向量!M11-向量!$AC11</f>
        <v>1.1923076923076916</v>
      </c>
      <c r="N11" s="8">
        <f>向量!N11-向量!$AC11</f>
        <v>4.1923076923076916</v>
      </c>
      <c r="O11" s="4">
        <f>向量!O11-向量!$AC11</f>
        <v>-2.8076923076923084</v>
      </c>
      <c r="P11" s="4">
        <f>向量!P11-向量!$AC11</f>
        <v>-2.8076923076923084</v>
      </c>
      <c r="Q11" s="4">
        <f>向量!Q11-向量!$AC11</f>
        <v>-2.8076923076923084</v>
      </c>
      <c r="R11" s="4">
        <f>向量!R11-向量!$AC11</f>
        <v>-3.8076923076923084</v>
      </c>
      <c r="S11" s="4">
        <f>向量!S11-向量!$AC11</f>
        <v>-3.8076923076923084</v>
      </c>
      <c r="T11" s="4">
        <f>向量!T11-向量!$AC11</f>
        <v>-3.8076923076923084</v>
      </c>
      <c r="U11" s="8">
        <f>向量!U11-向量!$AC11</f>
        <v>3.1923076923076916</v>
      </c>
      <c r="V11" s="8">
        <f>向量!V11-向量!$AC11</f>
        <v>2.1923076923076916</v>
      </c>
      <c r="W11" s="8">
        <f>向量!W11-向量!$AC11</f>
        <v>4.1923076923076916</v>
      </c>
      <c r="X11" s="8">
        <f>向量!X11-向量!$AC11</f>
        <v>3.1923076923076916</v>
      </c>
      <c r="Y11" s="8">
        <f>向量!Y11-向量!$AC11</f>
        <v>2.1923076923076916</v>
      </c>
      <c r="Z11" s="4">
        <f>向量!Z11-向量!$AC11</f>
        <v>-1.8076923076923084</v>
      </c>
      <c r="AA11" s="8">
        <f>向量!AA11-向量!$AC11</f>
        <v>1.1923076923076916</v>
      </c>
    </row>
    <row r="12" spans="1:28" ht="17.25" customHeight="1" x14ac:dyDescent="0.25">
      <c r="A12" s="1" t="s">
        <v>2</v>
      </c>
      <c r="B12" s="8">
        <f>向量!B12-向量!B$29</f>
        <v>2.0769230769230766</v>
      </c>
      <c r="C12" s="4">
        <f>向量!C12-向量!C$29</f>
        <v>-1.9230769230769234</v>
      </c>
      <c r="D12" s="8">
        <f>向量!D12-向量!D$29</f>
        <v>4.3461538461538467</v>
      </c>
      <c r="E12" s="4">
        <f>向量!E12-向量!E$29</f>
        <v>-1.5769230769230766</v>
      </c>
      <c r="F12" s="4">
        <f>向量!F12-向量!F$29</f>
        <v>-2.1923076923076916</v>
      </c>
      <c r="G12" s="8">
        <f>向量!G12-向量!G$29</f>
        <v>0.11538461538461497</v>
      </c>
      <c r="H12" s="4">
        <f>向量!H12-向量!H$29</f>
        <v>-3.115384615384615</v>
      </c>
      <c r="I12" s="8">
        <f>向量!I12-向量!I$29</f>
        <v>2.5769230769230766</v>
      </c>
      <c r="J12" s="8">
        <f>向量!J12-向量!J$29</f>
        <v>4.6538461538461533</v>
      </c>
      <c r="K12" s="8">
        <f>向量!K12-向量!K$29</f>
        <v>1.1923076923076916</v>
      </c>
      <c r="L12" s="1">
        <v>13</v>
      </c>
      <c r="M12" s="8">
        <f>向量!M12-向量!$AC12</f>
        <v>2.8461538461538467</v>
      </c>
      <c r="N12" s="8">
        <f>向量!N12-向量!$AC12</f>
        <v>2.8461538461538467</v>
      </c>
      <c r="O12" s="4">
        <f>向量!O12-向量!$AC12</f>
        <v>-3.1538461538461533</v>
      </c>
      <c r="P12" s="4">
        <f>向量!P12-向量!$AC12</f>
        <v>-3.1538461538461533</v>
      </c>
      <c r="Q12" s="4">
        <f>向量!Q12-向量!$AC12</f>
        <v>-4.1538461538461533</v>
      </c>
      <c r="R12" s="4">
        <f>向量!R12-向量!$AC12</f>
        <v>-4.1538461538461533</v>
      </c>
      <c r="S12" s="4">
        <f>向量!S12-向量!$AC12</f>
        <v>-3.1538461538461533</v>
      </c>
      <c r="T12" s="4">
        <f>向量!T12-向量!$AC12</f>
        <v>-3.1538461538461533</v>
      </c>
      <c r="U12" s="8">
        <f>向量!U12-向量!$AC12</f>
        <v>3.8461538461538467</v>
      </c>
      <c r="V12" s="8">
        <f>向量!V12-向量!$AC12</f>
        <v>1.8461538461538467</v>
      </c>
      <c r="W12" s="8">
        <f>向量!W12-向量!$AC12</f>
        <v>4.8461538461538467</v>
      </c>
      <c r="X12" s="8">
        <f>向量!X12-向量!$AC12</f>
        <v>3.8461538461538467</v>
      </c>
      <c r="Y12" s="7">
        <f>向量!Y12-向量!$AC12</f>
        <v>1.8461538461538467</v>
      </c>
      <c r="Z12" s="4">
        <f>向量!Z12-向量!$AC12</f>
        <v>-2.1538461538461533</v>
      </c>
      <c r="AA12" s="5">
        <f>向量!AA12-向量!$AC12</f>
        <v>-0.1538461538461533</v>
      </c>
    </row>
    <row r="13" spans="1:28" ht="17.25" customHeight="1" x14ac:dyDescent="0.25">
      <c r="A13" s="1" t="s">
        <v>3</v>
      </c>
      <c r="B13" s="8">
        <f>向量!B13-向量!B$29</f>
        <v>7.692307692307665E-2</v>
      </c>
      <c r="C13" s="4">
        <f>向量!C13-向量!C$29</f>
        <v>-1.9230769230769234</v>
      </c>
      <c r="D13" s="8">
        <f>向量!D13-向量!D$29</f>
        <v>2.3461538461538467</v>
      </c>
      <c r="E13" s="4">
        <f>向量!E13-向量!E$29</f>
        <v>-2.5769230769230766</v>
      </c>
      <c r="F13" s="4">
        <f>向量!F13-向量!F$29</f>
        <v>-2.1923076923076916</v>
      </c>
      <c r="G13" s="8">
        <f>向量!G13-向量!G$29</f>
        <v>1.115384615384615</v>
      </c>
      <c r="H13" s="4">
        <f>向量!H13-向量!H$29</f>
        <v>-2.115384615384615</v>
      </c>
      <c r="I13" s="8">
        <f>向量!I13-向量!I$29</f>
        <v>0.57692307692307665</v>
      </c>
      <c r="J13" s="8">
        <f>向量!J13-向量!J$29</f>
        <v>2.6538461538461533</v>
      </c>
      <c r="K13" s="8">
        <f>向量!K13-向量!K$29</f>
        <v>2.1923076923076916</v>
      </c>
      <c r="L13" s="8">
        <f>向量!L13-向量!L$29</f>
        <v>3.7692307692307701</v>
      </c>
      <c r="M13" s="1">
        <v>13</v>
      </c>
      <c r="N13" s="8">
        <f>向量!N13-向量!$AC13</f>
        <v>1.2307692307692299</v>
      </c>
      <c r="O13" s="4">
        <f>向量!O13-向量!$AC13</f>
        <v>-2.7692307692307701</v>
      </c>
      <c r="P13" s="4">
        <f>向量!P13-向量!$AC13</f>
        <v>-2.7692307692307701</v>
      </c>
      <c r="Q13" s="4">
        <f>向量!Q13-向量!$AC13</f>
        <v>-2.7692307692307701</v>
      </c>
      <c r="R13" s="4">
        <f>向量!R13-向量!$AC13</f>
        <v>-2.7692307692307701</v>
      </c>
      <c r="S13" s="4">
        <f>向量!S13-向量!$AC13</f>
        <v>-2.7692307692307701</v>
      </c>
      <c r="T13" s="4">
        <f>向量!T13-向量!$AC13</f>
        <v>-2.7692307692307701</v>
      </c>
      <c r="U13" s="8">
        <f>向量!U13-向量!$AC13</f>
        <v>2.2307692307692299</v>
      </c>
      <c r="V13" s="8">
        <f>向量!V13-向量!$AC13</f>
        <v>0.23076923076922995</v>
      </c>
      <c r="W13" s="8">
        <f>向量!W13-向量!$AC13</f>
        <v>3.2307692307692299</v>
      </c>
      <c r="X13" s="8">
        <f>向量!X13-向量!$AC13</f>
        <v>2.2307692307692299</v>
      </c>
      <c r="Y13" s="8">
        <f>向量!Y13-向量!$AC13</f>
        <v>3.2307692307692299</v>
      </c>
      <c r="Z13" s="4">
        <f>向量!Z13-向量!$AC13</f>
        <v>-1.7692307692307701</v>
      </c>
      <c r="AA13" s="8">
        <f>向量!AA13-向量!$AC13</f>
        <v>1.2307692307692299</v>
      </c>
    </row>
    <row r="14" spans="1:28" ht="17.25" customHeight="1" x14ac:dyDescent="0.25">
      <c r="A14" s="1" t="s">
        <v>5</v>
      </c>
      <c r="B14" s="5">
        <f>向量!B14-向量!B$29</f>
        <v>-0.92307692307692335</v>
      </c>
      <c r="C14" s="4">
        <f>向量!C14-向量!C$29</f>
        <v>-1.9230769230769234</v>
      </c>
      <c r="D14" s="8">
        <f>向量!D14-向量!D$29</f>
        <v>0.3461538461538467</v>
      </c>
      <c r="E14" s="4">
        <f>向量!E14-向量!E$29</f>
        <v>-0.57692307692307665</v>
      </c>
      <c r="F14" s="4">
        <f>向量!F14-向量!F$29</f>
        <v>-1.1923076923076916</v>
      </c>
      <c r="G14" s="8">
        <f>向量!G14-向量!G$29</f>
        <v>3.115384615384615</v>
      </c>
      <c r="H14" s="4">
        <f>向量!H14-向量!H$29</f>
        <v>-2.115384615384615</v>
      </c>
      <c r="I14" s="8">
        <f>向量!I14-向量!I$29</f>
        <v>3.5769230769230766</v>
      </c>
      <c r="J14" s="8">
        <f>向量!J14-向量!J$29</f>
        <v>2.6538461538461533</v>
      </c>
      <c r="K14" s="8">
        <f>向量!K14-向量!K$29</f>
        <v>3.1923076923076916</v>
      </c>
      <c r="L14" s="8">
        <f>向量!L14-向量!L$29</f>
        <v>2.7692307692307701</v>
      </c>
      <c r="M14" s="8">
        <f>向量!M14-向量!M$29</f>
        <v>0.96153846153846168</v>
      </c>
      <c r="N14" s="1">
        <v>13</v>
      </c>
      <c r="O14" s="4">
        <f>向量!O14-向量!$AC14</f>
        <v>-2.9615384615384617</v>
      </c>
      <c r="P14" s="4">
        <f>向量!P14-向量!$AC14</f>
        <v>-2.9615384615384617</v>
      </c>
      <c r="Q14" s="4">
        <f>向量!Q14-向量!$AC14</f>
        <v>-2.9615384615384617</v>
      </c>
      <c r="R14" s="4">
        <f>向量!R14-向量!$AC14</f>
        <v>-2.9615384615384617</v>
      </c>
      <c r="S14" s="4">
        <f>向量!S14-向量!$AC14</f>
        <v>-1.9615384615384617</v>
      </c>
      <c r="T14" s="4">
        <f>向量!T14-向量!$AC14</f>
        <v>-2.9615384615384617</v>
      </c>
      <c r="U14" s="8">
        <f>向量!U14-向量!$AC14</f>
        <v>1.0384615384615383</v>
      </c>
      <c r="V14" s="8">
        <f>向量!V14-向量!$AC14</f>
        <v>1.0384615384615383</v>
      </c>
      <c r="W14" s="8">
        <f>向量!W14-向量!$AC14</f>
        <v>3.0384615384615383</v>
      </c>
      <c r="X14" s="8">
        <f>向量!X14-向量!$AC14</f>
        <v>3.8461538461538325E-2</v>
      </c>
      <c r="Y14" s="8">
        <f>向量!Y14-向量!$AC14</f>
        <v>3.0384615384615383</v>
      </c>
      <c r="Z14" s="4">
        <f>向量!Z14-向量!$AC14</f>
        <v>-1.9615384615384617</v>
      </c>
      <c r="AA14" s="8">
        <f>向量!AA14-向量!$AC14</f>
        <v>2.0384615384615383</v>
      </c>
    </row>
    <row r="15" spans="1:28" ht="17.25" customHeight="1" x14ac:dyDescent="0.25">
      <c r="A15" s="1" t="s">
        <v>7</v>
      </c>
      <c r="B15" s="4">
        <f>向量!B15-向量!B$29</f>
        <v>-1.9230769230769234</v>
      </c>
      <c r="C15" s="8">
        <f>向量!C15-向量!C$29</f>
        <v>1.0769230769230766</v>
      </c>
      <c r="D15" s="4">
        <f>向量!D15-向量!D$29</f>
        <v>-2.6538461538461533</v>
      </c>
      <c r="E15" s="8">
        <f>向量!E15-向量!E$29</f>
        <v>0.42307692307692335</v>
      </c>
      <c r="F15" s="8">
        <f>向量!F15-向量!F$29</f>
        <v>1.8076923076923084</v>
      </c>
      <c r="G15" s="4">
        <f>向量!G15-向量!G$29</f>
        <v>-2.884615384615385</v>
      </c>
      <c r="H15" s="8">
        <f>向量!H15-向量!H$29</f>
        <v>2.884615384615385</v>
      </c>
      <c r="I15" s="7">
        <f>向量!I15-向量!I$29</f>
        <v>0.57692307692307665</v>
      </c>
      <c r="J15" s="4">
        <f>向量!J15-向量!J$29</f>
        <v>-3.3461538461538467</v>
      </c>
      <c r="K15" s="4">
        <f>向量!K15-向量!K$29</f>
        <v>-2.8076923076923084</v>
      </c>
      <c r="L15" s="4">
        <f>向量!L15-向量!L$29</f>
        <v>-3.2307692307692299</v>
      </c>
      <c r="M15" s="4">
        <f>向量!M15-向量!M$29</f>
        <v>-3.0384615384615383</v>
      </c>
      <c r="N15" s="4">
        <f>向量!N15-向量!N$29</f>
        <v>-2.115384615384615</v>
      </c>
      <c r="O15" s="1">
        <v>13</v>
      </c>
      <c r="P15" s="8">
        <f>向量!P15-向量!$AC15</f>
        <v>2.9230769230769234</v>
      </c>
      <c r="Q15" s="8">
        <f>向量!Q15-向量!$AC15</f>
        <v>1.9230769230769234</v>
      </c>
      <c r="R15" s="8">
        <f>向量!R15-向量!$AC15</f>
        <v>0.92307692307692335</v>
      </c>
      <c r="S15" s="8">
        <f>向量!S15-向量!$AC15</f>
        <v>4.9230769230769234</v>
      </c>
      <c r="T15" s="8">
        <f>向量!T15-向量!$AC15</f>
        <v>0.92307692307692335</v>
      </c>
      <c r="U15" s="4">
        <f>向量!U15-向量!$AC15</f>
        <v>-1.0769230769230766</v>
      </c>
      <c r="V15" s="4">
        <f>向量!V15-向量!$AC15</f>
        <v>-2.0769230769230766</v>
      </c>
      <c r="W15" s="4">
        <f>向量!W15-向量!$AC15</f>
        <v>-2.0769230769230766</v>
      </c>
      <c r="X15" s="4">
        <f>向量!X15-向量!$AC15</f>
        <v>-2.0769230769230766</v>
      </c>
      <c r="Y15" s="4">
        <f>向量!Y15-向量!$AC15</f>
        <v>-1.0769230769230766</v>
      </c>
      <c r="Z15" s="8">
        <f>向量!Z15-向量!$AC15</f>
        <v>1.9230769230769234</v>
      </c>
      <c r="AA15" s="4">
        <f>向量!AA15-向量!$AC15</f>
        <v>-1.0769230769230766</v>
      </c>
    </row>
    <row r="16" spans="1:28" ht="17.25" customHeight="1" x14ac:dyDescent="0.25">
      <c r="A16" s="1" t="s">
        <v>9</v>
      </c>
      <c r="B16" s="4">
        <f>向量!B16-向量!B$29</f>
        <v>-2.9230769230769234</v>
      </c>
      <c r="C16" s="8">
        <f>向量!C16-向量!C$29</f>
        <v>2.0769230769230766</v>
      </c>
      <c r="D16" s="4">
        <f>向量!D16-向量!D$29</f>
        <v>-2.6538461538461533</v>
      </c>
      <c r="E16" s="8">
        <f>向量!E16-向量!E$29</f>
        <v>2.4230769230769234</v>
      </c>
      <c r="F16" s="8">
        <f>向量!F16-向量!F$29</f>
        <v>2.8076923076923084</v>
      </c>
      <c r="G16" s="4">
        <f>向量!G16-向量!G$29</f>
        <v>-2.884615384615385</v>
      </c>
      <c r="H16" s="8">
        <f>向量!H16-向量!H$29</f>
        <v>2.884615384615385</v>
      </c>
      <c r="I16" s="4">
        <f>向量!I16-向量!I$29</f>
        <v>-2.4230769230769234</v>
      </c>
      <c r="J16" s="4">
        <f>向量!J16-向量!J$29</f>
        <v>-3.3461538461538467</v>
      </c>
      <c r="K16" s="4">
        <f>向量!K16-向量!K$29</f>
        <v>-2.8076923076923084</v>
      </c>
      <c r="L16" s="4">
        <f>向量!L16-向量!L$29</f>
        <v>-4.2307692307692299</v>
      </c>
      <c r="M16" s="4">
        <f>向量!M16-向量!M$29</f>
        <v>-3.0384615384615383</v>
      </c>
      <c r="N16" s="4">
        <f>向量!N16-向量!N$29</f>
        <v>-2.115384615384615</v>
      </c>
      <c r="O16" s="8">
        <f>向量!O16-向量!O$29</f>
        <v>2.8461538461538467</v>
      </c>
      <c r="P16" s="1">
        <v>13</v>
      </c>
      <c r="Q16" s="5">
        <f>向量!Q16-向量!$AC16</f>
        <v>-0.23076923076922995</v>
      </c>
      <c r="R16" s="8">
        <f>向量!R16-向量!$AC16</f>
        <v>0.76923076923077005</v>
      </c>
      <c r="S16" s="8">
        <f>向量!S16-向量!$AC16</f>
        <v>4.7692307692307701</v>
      </c>
      <c r="T16" s="8">
        <f>向量!T16-向量!$AC16</f>
        <v>0.76923076923077005</v>
      </c>
      <c r="U16" s="4">
        <f>向量!U16-向量!$AC16</f>
        <v>-0.23076923076922995</v>
      </c>
      <c r="V16" s="4">
        <f>向量!V16-向量!$AC16</f>
        <v>-1.2307692307692299</v>
      </c>
      <c r="W16" s="4">
        <f>向量!W16-向量!$AC16</f>
        <v>-2.2307692307692299</v>
      </c>
      <c r="X16" s="4">
        <f>向量!X16-向量!$AC16</f>
        <v>-1.2307692307692299</v>
      </c>
      <c r="Y16" s="4">
        <f>向量!Y16-向量!$AC16</f>
        <v>-1.2307692307692299</v>
      </c>
      <c r="Z16" s="8">
        <f>向量!Z16-向量!$AC16</f>
        <v>4.7692307692307701</v>
      </c>
      <c r="AA16" s="4">
        <f>向量!AA16-向量!$AC16</f>
        <v>-0.23076923076922995</v>
      </c>
    </row>
    <row r="17" spans="1:27" ht="17.25" customHeight="1" x14ac:dyDescent="0.25">
      <c r="A17" s="1" t="s">
        <v>10</v>
      </c>
      <c r="B17" s="4">
        <f>向量!B17-向量!B$29</f>
        <v>-1.9230769230769234</v>
      </c>
      <c r="C17" s="8">
        <f>向量!C17-向量!C$29</f>
        <v>3.0769230769230766</v>
      </c>
      <c r="D17" s="4">
        <f>向量!D17-向量!D$29</f>
        <v>-2.6538461538461533</v>
      </c>
      <c r="E17" s="8">
        <f>向量!E17-向量!E$29</f>
        <v>3.4230769230769234</v>
      </c>
      <c r="F17" s="8">
        <f>向量!F17-向量!F$29</f>
        <v>2.8076923076923084</v>
      </c>
      <c r="G17" s="4">
        <f>向量!G17-向量!G$29</f>
        <v>-2.884615384615385</v>
      </c>
      <c r="H17" s="8">
        <f>向量!H17-向量!H$29</f>
        <v>2.884615384615385</v>
      </c>
      <c r="I17" s="4">
        <f>向量!I17-向量!I$29</f>
        <v>-2.4230769230769234</v>
      </c>
      <c r="J17" s="4">
        <f>向量!J17-向量!J$29</f>
        <v>-3.3461538461538467</v>
      </c>
      <c r="K17" s="4">
        <f>向量!K17-向量!K$29</f>
        <v>-3.8076923076923084</v>
      </c>
      <c r="L17" s="4">
        <f>向量!L17-向量!L$29</f>
        <v>-3.2307692307692299</v>
      </c>
      <c r="M17" s="4">
        <f>向量!M17-向量!M$29</f>
        <v>-3.0384615384615383</v>
      </c>
      <c r="N17" s="4">
        <f>向量!N17-向量!N$29</f>
        <v>-2.115384615384615</v>
      </c>
      <c r="O17" s="8">
        <f>向量!O17-向量!O$29</f>
        <v>2.8461538461538467</v>
      </c>
      <c r="P17" s="7">
        <f>向量!P17-向量!P$29</f>
        <v>2.115384615384615</v>
      </c>
      <c r="Q17" s="1">
        <v>13</v>
      </c>
      <c r="R17" s="5">
        <f>向量!R17-向量!$AC17</f>
        <v>-0.3461538461538467</v>
      </c>
      <c r="S17" s="8">
        <f>向量!S17-向量!$AC17</f>
        <v>2.6538461538461533</v>
      </c>
      <c r="T17" s="8">
        <f>向量!T17-向量!$AC17</f>
        <v>4.6538461538461533</v>
      </c>
      <c r="U17" s="4">
        <f>向量!U17-向量!$AC17</f>
        <v>-1.3461538461538467</v>
      </c>
      <c r="V17" s="4">
        <f>向量!V17-向量!$AC17</f>
        <v>-2.3461538461538467</v>
      </c>
      <c r="W17" s="4">
        <f>向量!W17-向量!$AC17</f>
        <v>-2.3461538461538467</v>
      </c>
      <c r="X17" s="4">
        <f>向量!X17-向量!$AC17</f>
        <v>-2.3461538461538467</v>
      </c>
      <c r="Y17" s="4">
        <f>向量!Y17-向量!$AC17</f>
        <v>-0.3461538461538467</v>
      </c>
      <c r="Z17" s="8">
        <f>向量!Z17-向量!$AC17</f>
        <v>3.6538461538461533</v>
      </c>
      <c r="AA17" s="4">
        <f>向量!AA17-向量!$AC17</f>
        <v>-0.3461538461538467</v>
      </c>
    </row>
    <row r="18" spans="1:27" ht="17.25" customHeight="1" x14ac:dyDescent="0.25">
      <c r="A18" s="1" t="s">
        <v>11</v>
      </c>
      <c r="B18" s="4">
        <f>向量!B18-向量!B$29</f>
        <v>-1.9230769230769234</v>
      </c>
      <c r="C18" s="8">
        <f>向量!C18-向量!C$29</f>
        <v>4.0769230769230766</v>
      </c>
      <c r="D18" s="4">
        <f>向量!D18-向量!D$29</f>
        <v>-2.6538461538461533</v>
      </c>
      <c r="E18" s="8">
        <f>向量!E18-向量!E$29</f>
        <v>2.4230769230769234</v>
      </c>
      <c r="F18" s="8">
        <f>向量!F18-向量!F$29</f>
        <v>2.8076923076923084</v>
      </c>
      <c r="G18" s="4">
        <f>向量!G18-向量!G$29</f>
        <v>-2.884615384615385</v>
      </c>
      <c r="H18" s="8">
        <f>向量!H18-向量!H$29</f>
        <v>3.884615384615385</v>
      </c>
      <c r="I18" s="4">
        <f>向量!I18-向量!I$29</f>
        <v>-1.4230769230769234</v>
      </c>
      <c r="J18" s="4">
        <f>向量!J18-向量!J$29</f>
        <v>-3.3461538461538467</v>
      </c>
      <c r="K18" s="4">
        <f>向量!K18-向量!K$29</f>
        <v>-2.8076923076923084</v>
      </c>
      <c r="L18" s="4">
        <f>向量!L18-向量!L$29</f>
        <v>-3.2307692307692299</v>
      </c>
      <c r="M18" s="4">
        <f>向量!M18-向量!M$29</f>
        <v>-3.0384615384615383</v>
      </c>
      <c r="N18" s="4">
        <f>向量!N18-向量!N$29</f>
        <v>-3.115384615384615</v>
      </c>
      <c r="O18" s="8">
        <f>向量!O18-向量!O$29</f>
        <v>3.8461538461538467</v>
      </c>
      <c r="P18" s="8">
        <f>向量!P18-向量!P$29</f>
        <v>3.115384615384615</v>
      </c>
      <c r="Q18" s="7">
        <f>向量!Q18-向量!Q$29</f>
        <v>2.9230769230769234</v>
      </c>
      <c r="R18" s="1">
        <v>14</v>
      </c>
      <c r="S18" s="8">
        <f>向量!S18-向量!$AC18</f>
        <v>3.2307692307692299</v>
      </c>
      <c r="T18" s="8">
        <f>向量!T18-向量!$AC18</f>
        <v>4.2307692307692299</v>
      </c>
      <c r="U18" s="4">
        <f>向量!U18-向量!$AC18</f>
        <v>-0.76923076923077005</v>
      </c>
      <c r="V18" s="4">
        <f>向量!V18-向量!$AC18</f>
        <v>-2.7692307692307701</v>
      </c>
      <c r="W18" s="4">
        <f>向量!W18-向量!$AC18</f>
        <v>-2.7692307692307701</v>
      </c>
      <c r="X18" s="4">
        <f>向量!X18-向量!$AC18</f>
        <v>-1.7692307692307701</v>
      </c>
      <c r="Y18" s="4">
        <f>向量!Y18-向量!$AC18</f>
        <v>-1.7692307692307701</v>
      </c>
      <c r="Z18" s="8">
        <f>向量!Z18-向量!$AC18</f>
        <v>4.2307692307692299</v>
      </c>
      <c r="AA18" s="4">
        <f>向量!AA18-向量!$AC18</f>
        <v>-0.76923076923077005</v>
      </c>
    </row>
    <row r="19" spans="1:27" ht="17.25" customHeight="1" x14ac:dyDescent="0.25">
      <c r="A19" s="1" t="s">
        <v>12</v>
      </c>
      <c r="B19" s="4">
        <f>向量!B19-向量!B$29</f>
        <v>-1.9230769230769234</v>
      </c>
      <c r="C19" s="8">
        <f>向量!C19-向量!C$29</f>
        <v>4.0769230769230766</v>
      </c>
      <c r="D19" s="4">
        <f>向量!D19-向量!D$29</f>
        <v>-2.6538461538461533</v>
      </c>
      <c r="E19" s="8">
        <f>向量!E19-向量!E$29</f>
        <v>3.4230769230769234</v>
      </c>
      <c r="F19" s="8">
        <f>向量!F19-向量!F$29</f>
        <v>4.8076923076923084</v>
      </c>
      <c r="G19" s="4">
        <f>向量!G19-向量!G$29</f>
        <v>-2.884615384615385</v>
      </c>
      <c r="H19" s="8">
        <f>向量!H19-向量!H$29</f>
        <v>2.884615384615385</v>
      </c>
      <c r="I19" s="4">
        <f>向量!I19-向量!I$29</f>
        <v>-3.4230769230769234</v>
      </c>
      <c r="J19" s="4">
        <f>向量!J19-向量!J$29</f>
        <v>-3.3461538461538467</v>
      </c>
      <c r="K19" s="4">
        <f>向量!K19-向量!K$29</f>
        <v>-3.8076923076923084</v>
      </c>
      <c r="L19" s="4">
        <f>向量!L19-向量!L$29</f>
        <v>-3.2307692307692299</v>
      </c>
      <c r="M19" s="4">
        <f>向量!M19-向量!M$29</f>
        <v>-3.0384615384615383</v>
      </c>
      <c r="N19" s="4">
        <f>向量!N19-向量!N$29</f>
        <v>-2.115384615384615</v>
      </c>
      <c r="O19" s="8">
        <f>向量!O19-向量!O$29</f>
        <v>4.8461538461538467</v>
      </c>
      <c r="P19" s="8">
        <f>向量!P19-向量!P$29</f>
        <v>3.115384615384615</v>
      </c>
      <c r="Q19" s="8">
        <f>向量!Q19-向量!Q$29</f>
        <v>2.9230769230769234</v>
      </c>
      <c r="R19" s="8">
        <f>向量!R19-向量!R$29</f>
        <v>2.1923076923076916</v>
      </c>
      <c r="S19" s="1">
        <v>13</v>
      </c>
      <c r="T19" s="8">
        <f>向量!T19-向量!$AC19</f>
        <v>3.1538461538461533</v>
      </c>
      <c r="U19" s="4">
        <f>向量!U19-向量!$AC19</f>
        <v>-0.8461538461538467</v>
      </c>
      <c r="V19" s="4">
        <f>向量!V19-向量!$AC19</f>
        <v>-1.8461538461538467</v>
      </c>
      <c r="W19" s="4">
        <f>向量!W19-向量!$AC19</f>
        <v>-1.8461538461538467</v>
      </c>
      <c r="X19" s="4">
        <f>向量!X19-向量!$AC19</f>
        <v>-1.8461538461538467</v>
      </c>
      <c r="Y19" s="4">
        <f>向量!Y19-向量!$AC19</f>
        <v>-0.8461538461538467</v>
      </c>
      <c r="Z19" s="8">
        <f>向量!Z19-向量!$AC19</f>
        <v>6.1538461538461533</v>
      </c>
      <c r="AA19" s="4">
        <f>向量!AA19-向量!$AC19</f>
        <v>-0.8461538461538467</v>
      </c>
    </row>
    <row r="20" spans="1:27" ht="17.25" customHeight="1" x14ac:dyDescent="0.25">
      <c r="A20" s="1" t="s">
        <v>15</v>
      </c>
      <c r="B20" s="4">
        <f>向量!B20-向量!B$29</f>
        <v>-2.9230769230769234</v>
      </c>
      <c r="C20" s="8">
        <f>向量!C20-向量!C$29</f>
        <v>4.0769230769230766</v>
      </c>
      <c r="D20" s="4">
        <f>向量!D20-向量!D$29</f>
        <v>-2.6538461538461533</v>
      </c>
      <c r="E20" s="8">
        <f>向量!E20-向量!E$29</f>
        <v>3.4230769230769234</v>
      </c>
      <c r="F20" s="7">
        <f>向量!F20-向量!F$29</f>
        <v>1.8076923076923084</v>
      </c>
      <c r="G20" s="4">
        <f>向量!G20-向量!G$29</f>
        <v>-1.884615384615385</v>
      </c>
      <c r="H20" s="8">
        <f>向量!H20-向量!H$29</f>
        <v>4.884615384615385</v>
      </c>
      <c r="I20" s="4">
        <f>向量!I20-向量!I$29</f>
        <v>-3.4230769230769234</v>
      </c>
      <c r="J20" s="4">
        <f>向量!J20-向量!J$29</f>
        <v>-2.3461538461538467</v>
      </c>
      <c r="K20" s="4">
        <f>向量!K20-向量!K$29</f>
        <v>-3.8076923076923084</v>
      </c>
      <c r="L20" s="4">
        <f>向量!L20-向量!L$29</f>
        <v>-4.2307692307692299</v>
      </c>
      <c r="M20" s="4">
        <f>向量!M20-向量!M$29</f>
        <v>-3.0384615384615383</v>
      </c>
      <c r="N20" s="4">
        <f>向量!N20-向量!N$29</f>
        <v>-4.115384615384615</v>
      </c>
      <c r="O20" s="8">
        <f>向量!O20-向量!O$29</f>
        <v>2.8461538461538467</v>
      </c>
      <c r="P20" s="8">
        <f>向量!P20-向量!P$29</f>
        <v>3.115384615384615</v>
      </c>
      <c r="Q20" s="8">
        <f>向量!Q20-向量!Q$29</f>
        <v>5.9230769230769234</v>
      </c>
      <c r="R20" s="8">
        <f>向量!R20-向量!R$29</f>
        <v>6.1923076923076916</v>
      </c>
      <c r="S20" s="8">
        <f>向量!S20-向量!S$29</f>
        <v>3.384615384615385</v>
      </c>
      <c r="T20" s="1">
        <v>13</v>
      </c>
      <c r="U20" s="4">
        <f>向量!U20-向量!$AC20</f>
        <v>-0.73076923076922995</v>
      </c>
      <c r="V20" s="4">
        <f>向量!V20-向量!$AC20</f>
        <v>-2.7307692307692299</v>
      </c>
      <c r="W20" s="4">
        <f>向量!W20-向量!$AC20</f>
        <v>-0.73076923076922995</v>
      </c>
      <c r="X20" s="4">
        <f>向量!X20-向量!$AC20</f>
        <v>-0.73076923076922995</v>
      </c>
      <c r="Y20" s="4">
        <f>向量!Y20-向量!$AC20</f>
        <v>-1.7307692307692299</v>
      </c>
      <c r="Z20" s="8">
        <f>向量!Z20-向量!$AC20</f>
        <v>2.2692307692307701</v>
      </c>
      <c r="AA20" s="4">
        <f>向量!AA20-向量!$AC20</f>
        <v>-1.7307692307692299</v>
      </c>
    </row>
    <row r="21" spans="1:27" ht="17.25" customHeight="1" x14ac:dyDescent="0.25">
      <c r="A21" s="1" t="s">
        <v>16</v>
      </c>
      <c r="B21" s="8">
        <f>向量!B21-向量!B$29</f>
        <v>5.0769230769230766</v>
      </c>
      <c r="C21" s="4">
        <f>向量!C21-向量!C$29</f>
        <v>-0.92307692307692335</v>
      </c>
      <c r="D21" s="8">
        <f>向量!D21-向量!D$29</f>
        <v>3.3461538461538467</v>
      </c>
      <c r="E21" s="4">
        <f>向量!E21-向量!E$29</f>
        <v>-1.5769230769230766</v>
      </c>
      <c r="F21" s="4">
        <f>向量!F21-向量!F$29</f>
        <v>-1.1923076923076916</v>
      </c>
      <c r="G21" s="8">
        <f>向量!G21-向量!G$29</f>
        <v>2.115384615384615</v>
      </c>
      <c r="H21" s="4">
        <f>向量!H21-向量!H$29</f>
        <v>-2.115384615384615</v>
      </c>
      <c r="I21" s="8">
        <f>向量!I21-向量!I$29</f>
        <v>2.5769230769230766</v>
      </c>
      <c r="J21" s="5">
        <f>向量!J21-向量!J$29</f>
        <v>-0.3461538461538467</v>
      </c>
      <c r="K21" s="8">
        <f>向量!K21-向量!K$29</f>
        <v>4.1923076923076916</v>
      </c>
      <c r="L21" s="8">
        <f>向量!L21-向量!L$29</f>
        <v>5.7692307692307701</v>
      </c>
      <c r="M21" s="8">
        <f>向量!M21-向量!M$29</f>
        <v>4.9615384615384617</v>
      </c>
      <c r="N21" s="8">
        <f>向量!N21-向量!N$29</f>
        <v>1.884615384615385</v>
      </c>
      <c r="O21" s="4">
        <f>向量!O21-向量!O$29</f>
        <v>-2.1538461538461533</v>
      </c>
      <c r="P21" s="4">
        <f>向量!P21-向量!P$29</f>
        <v>-1.884615384615385</v>
      </c>
      <c r="Q21" s="4">
        <f>向量!Q21-向量!Q$29</f>
        <v>-2.0769230769230766</v>
      </c>
      <c r="R21" s="4">
        <f>向量!R21-向量!R$29</f>
        <v>-1.8076923076923084</v>
      </c>
      <c r="S21" s="4">
        <f>向量!S21-向量!S$29</f>
        <v>-2.615384615384615</v>
      </c>
      <c r="T21" s="4">
        <f>向量!T21-向量!T$29</f>
        <v>-7.692307692307665E-2</v>
      </c>
      <c r="U21" s="1">
        <v>13</v>
      </c>
      <c r="V21" s="8">
        <f>向量!V21-向量!$AC21</f>
        <v>5.884615384615385</v>
      </c>
      <c r="W21" s="7">
        <f>向量!W21-向量!$AC21</f>
        <v>0.88461538461538503</v>
      </c>
      <c r="X21" s="8">
        <f>向量!X21-向量!$AC21</f>
        <v>1.884615384615385</v>
      </c>
      <c r="Y21" s="8">
        <f>向量!Y21-向量!$AC21</f>
        <v>5.884615384615385</v>
      </c>
      <c r="Z21" s="4">
        <f>向量!Z21-向量!$AC21</f>
        <v>-3.115384615384615</v>
      </c>
      <c r="AA21" s="8">
        <f>向量!AA21-向量!$AC21</f>
        <v>4.884615384615385</v>
      </c>
    </row>
    <row r="22" spans="1:27" ht="17.25" customHeight="1" x14ac:dyDescent="0.25">
      <c r="A22" s="1" t="s">
        <v>18</v>
      </c>
      <c r="B22" s="8">
        <f>向量!B22-向量!B$29</f>
        <v>2.0769230769230766</v>
      </c>
      <c r="C22" s="4">
        <f>向量!C22-向量!C$29</f>
        <v>-1.9230769230769234</v>
      </c>
      <c r="D22" s="8">
        <f>向量!D22-向量!D$29</f>
        <v>1.3461538461538467</v>
      </c>
      <c r="E22" s="4">
        <f>向量!E22-向量!E$29</f>
        <v>-1.5769230769230766</v>
      </c>
      <c r="F22" s="4">
        <f>向量!F22-向量!F$29</f>
        <v>-2.1923076923076916</v>
      </c>
      <c r="G22" s="8">
        <f>向量!G22-向量!G$29</f>
        <v>1.115384615384615</v>
      </c>
      <c r="H22" s="4">
        <f>向量!H22-向量!H$29</f>
        <v>-2.115384615384615</v>
      </c>
      <c r="I22" s="8">
        <f>向量!I22-向量!I$29</f>
        <v>0.57692307692307665</v>
      </c>
      <c r="J22" s="8">
        <f>向量!J22-向量!J$29</f>
        <v>1.6538461538461533</v>
      </c>
      <c r="K22" s="8">
        <f>向量!K22-向量!K$29</f>
        <v>2.1923076923076916</v>
      </c>
      <c r="L22" s="8">
        <f>向量!L22-向量!L$29</f>
        <v>2.7692307692307701</v>
      </c>
      <c r="M22" s="8">
        <f>向量!M22-向量!M$29</f>
        <v>0.96153846153846168</v>
      </c>
      <c r="N22" s="8">
        <f>向量!N22-向量!N$29</f>
        <v>0.88461538461538503</v>
      </c>
      <c r="O22" s="4">
        <f>向量!O22-向量!O$29</f>
        <v>-2.1538461538461533</v>
      </c>
      <c r="P22" s="4">
        <f>向量!P22-向量!P$29</f>
        <v>-1.884615384615385</v>
      </c>
      <c r="Q22" s="4">
        <f>向量!Q22-向量!Q$29</f>
        <v>-2.0769230769230766</v>
      </c>
      <c r="R22" s="4">
        <f>向量!R22-向量!R$29</f>
        <v>-1.8076923076923084</v>
      </c>
      <c r="S22" s="4">
        <f>向量!S22-向量!S$29</f>
        <v>-2.615384615384615</v>
      </c>
      <c r="T22" s="4">
        <f>向量!T22-向量!T$29</f>
        <v>-2.0769230769230766</v>
      </c>
      <c r="U22" s="8">
        <f>向量!U22-向量!U$29</f>
        <v>2.2307692307692299</v>
      </c>
      <c r="V22" s="1">
        <v>13</v>
      </c>
      <c r="W22" s="8">
        <f>向量!W22-向量!$AC22</f>
        <v>2.0384615384615383</v>
      </c>
      <c r="X22" s="8">
        <f>向量!X22-向量!$AC22</f>
        <v>3.0384615384615383</v>
      </c>
      <c r="Y22" s="8">
        <f>向量!Y22-向量!$AC22</f>
        <v>4.0384615384615383</v>
      </c>
      <c r="Z22" s="4">
        <f>向量!Z22-向量!$AC22</f>
        <v>-2.9615384615384617</v>
      </c>
      <c r="AA22" s="8">
        <f>向量!AA22-向量!$AC22</f>
        <v>4.0384615384615383</v>
      </c>
    </row>
    <row r="23" spans="1:27" ht="17.25" customHeight="1" x14ac:dyDescent="0.25">
      <c r="A23" s="1" t="s">
        <v>19</v>
      </c>
      <c r="B23" s="8">
        <f>向量!B23-向量!B$29</f>
        <v>1.0769230769230766</v>
      </c>
      <c r="C23" s="4">
        <f>向量!C23-向量!C$29</f>
        <v>-1.9230769230769234</v>
      </c>
      <c r="D23" s="8">
        <f>向量!D23-向量!D$29</f>
        <v>0.3461538461538467</v>
      </c>
      <c r="E23" s="4">
        <f>向量!E23-向量!E$29</f>
        <v>-1.5769230769230766</v>
      </c>
      <c r="F23" s="4">
        <f>向量!F23-向量!F$29</f>
        <v>-1.1923076923076916</v>
      </c>
      <c r="G23" s="8">
        <f>向量!G23-向量!G$29</f>
        <v>5.115384615384615</v>
      </c>
      <c r="H23" s="4">
        <f>向量!H23-向量!H$29</f>
        <v>-2.115384615384615</v>
      </c>
      <c r="I23" s="8">
        <f>向量!I23-向量!I$29</f>
        <v>2.5769230769230766</v>
      </c>
      <c r="J23" s="8">
        <f>向量!J23-向量!J$29</f>
        <v>2.6538461538461533</v>
      </c>
      <c r="K23" s="8">
        <f>向量!K23-向量!K$29</f>
        <v>4.1923076923076916</v>
      </c>
      <c r="L23" s="8">
        <f>向量!L23-向量!L$29</f>
        <v>4.7692307692307701</v>
      </c>
      <c r="M23" s="8">
        <f>向量!M23-向量!M$29</f>
        <v>2.9615384615384617</v>
      </c>
      <c r="N23" s="8">
        <f>向量!N23-向量!N$29</f>
        <v>2.884615384615385</v>
      </c>
      <c r="O23" s="4">
        <f>向量!O23-向量!O$29</f>
        <v>-2.1538461538461533</v>
      </c>
      <c r="P23" s="4">
        <f>向量!P23-向量!P$29</f>
        <v>-1.884615384615385</v>
      </c>
      <c r="Q23" s="4">
        <f>向量!Q23-向量!Q$29</f>
        <v>-2.0769230769230766</v>
      </c>
      <c r="R23" s="4">
        <f>向量!R23-向量!R$29</f>
        <v>-1.8076923076923084</v>
      </c>
      <c r="S23" s="4">
        <f>向量!S23-向量!S$29</f>
        <v>-2.615384615384615</v>
      </c>
      <c r="T23" s="4">
        <f>向量!T23-向量!T$29</f>
        <v>-2.0769230769230766</v>
      </c>
      <c r="U23" s="5">
        <f>向量!U23-向量!U$29</f>
        <v>-0.76923076923077005</v>
      </c>
      <c r="V23" s="8">
        <f>向量!V23-向量!V$29</f>
        <v>0.76923076923077005</v>
      </c>
      <c r="W23" s="1">
        <v>13</v>
      </c>
      <c r="X23" s="8">
        <f>向量!X23-向量!$AC23</f>
        <v>0.53846153846153832</v>
      </c>
      <c r="Y23" s="8">
        <f>向量!Y23-向量!$AC23</f>
        <v>6.5384615384615383</v>
      </c>
      <c r="Z23" s="4">
        <f>向量!Z23-向量!$AC23</f>
        <v>-2.4615384615384617</v>
      </c>
      <c r="AA23" s="8">
        <f>向量!AA23-向量!$AC23</f>
        <v>4.5384615384615383</v>
      </c>
    </row>
    <row r="24" spans="1:27" ht="17.25" customHeight="1" x14ac:dyDescent="0.25">
      <c r="A24" s="1" t="s">
        <v>22</v>
      </c>
      <c r="B24" s="8">
        <f>向量!B24-向量!B$29</f>
        <v>4.0769230769230766</v>
      </c>
      <c r="C24" s="4">
        <f>向量!C24-向量!C$29</f>
        <v>-1.9230769230769234</v>
      </c>
      <c r="D24" s="8">
        <f>向量!D24-向量!D$29</f>
        <v>1.3461538461538467</v>
      </c>
      <c r="E24" s="4">
        <f>向量!E24-向量!E$29</f>
        <v>-1.5769230769230766</v>
      </c>
      <c r="F24" s="4">
        <f>向量!F24-向量!F$29</f>
        <v>-1.1923076923076916</v>
      </c>
      <c r="G24" s="8">
        <f>向量!G24-向量!G$29</f>
        <v>4.115384615384615</v>
      </c>
      <c r="H24" s="4">
        <f>向量!H24-向量!H$29</f>
        <v>-2.115384615384615</v>
      </c>
      <c r="I24" s="8">
        <f>向量!I24-向量!I$29</f>
        <v>1.5769230769230766</v>
      </c>
      <c r="J24" s="8">
        <f>向量!J24-向量!J$29</f>
        <v>0.6538461538461533</v>
      </c>
      <c r="K24" s="8">
        <f>向量!K24-向量!K$29</f>
        <v>4.1923076923076916</v>
      </c>
      <c r="L24" s="8">
        <f>向量!L24-向量!L$29</f>
        <v>5.7692307692307701</v>
      </c>
      <c r="M24" s="8">
        <f>向量!M24-向量!M$29</f>
        <v>4.9615384615384617</v>
      </c>
      <c r="N24" s="8">
        <f>向量!N24-向量!N$29</f>
        <v>1.884615384615385</v>
      </c>
      <c r="O24" s="4">
        <f>向量!O24-向量!O$29</f>
        <v>-2.1538461538461533</v>
      </c>
      <c r="P24" s="4">
        <f>向量!P24-向量!P$29</f>
        <v>-1.884615384615385</v>
      </c>
      <c r="Q24" s="4">
        <f>向量!Q24-向量!Q$29</f>
        <v>-2.0769230769230766</v>
      </c>
      <c r="R24" s="4">
        <f>向量!R24-向量!R$29</f>
        <v>-1.8076923076923084</v>
      </c>
      <c r="S24" s="4">
        <f>向量!S24-向量!S$29</f>
        <v>-1.615384615384615</v>
      </c>
      <c r="T24" s="4">
        <f>向量!T24-向量!T$29</f>
        <v>-1.0769230769230766</v>
      </c>
      <c r="U24" s="8">
        <f>向量!U24-向量!U$29</f>
        <v>1.2307692307692299</v>
      </c>
      <c r="V24" s="8">
        <f>向量!V24-向量!V$29</f>
        <v>3.7692307692307701</v>
      </c>
      <c r="W24" s="8">
        <f>向量!W24-向量!W$29</f>
        <v>0.42307692307692335</v>
      </c>
      <c r="X24" s="1">
        <v>13</v>
      </c>
      <c r="Y24" s="8">
        <f>向量!Y24-向量!$AC24</f>
        <v>5.1923076923076916</v>
      </c>
      <c r="Z24" s="4">
        <f>向量!Z24-向量!$AC24</f>
        <v>-2.8076923076923084</v>
      </c>
      <c r="AA24" s="8">
        <f>向量!AA24-向量!$AC24</f>
        <v>5.1923076923076916</v>
      </c>
    </row>
    <row r="25" spans="1:27" ht="17.25" customHeight="1" x14ac:dyDescent="0.25">
      <c r="A25" s="1" t="s">
        <v>23</v>
      </c>
      <c r="B25" s="8">
        <f>向量!B25-向量!B$29</f>
        <v>3.0769230769230766</v>
      </c>
      <c r="C25" s="4">
        <f>向量!C25-向量!C$29</f>
        <v>-1.9230769230769234</v>
      </c>
      <c r="D25" s="8">
        <f>向量!D25-向量!D$29</f>
        <v>4.3461538461538467</v>
      </c>
      <c r="E25" s="4">
        <f>向量!E25-向量!E$29</f>
        <v>-1.5769230769230766</v>
      </c>
      <c r="F25" s="4">
        <f>向量!F25-向量!F$29</f>
        <v>-2.1923076923076916</v>
      </c>
      <c r="G25" s="8">
        <f>向量!G25-向量!G$29</f>
        <v>1.115384615384615</v>
      </c>
      <c r="H25" s="4">
        <f>向量!H25-向量!H$29</f>
        <v>-2.115384615384615</v>
      </c>
      <c r="I25" s="8">
        <f>向量!I25-向量!I$29</f>
        <v>0.57692307692307665</v>
      </c>
      <c r="J25" s="8">
        <f>向量!J25-向量!J$29</f>
        <v>2.6538461538461533</v>
      </c>
      <c r="K25" s="8">
        <f>向量!K25-向量!K$29</f>
        <v>0.19230769230769162</v>
      </c>
      <c r="L25" s="5">
        <f>向量!L25-向量!L$29</f>
        <v>-0.23076923076922995</v>
      </c>
      <c r="M25" s="8">
        <f>向量!M25-向量!M$29</f>
        <v>0.96153846153846168</v>
      </c>
      <c r="N25" s="8">
        <f>向量!N25-向量!N$29</f>
        <v>2.884615384615385</v>
      </c>
      <c r="O25" s="4">
        <f>向量!O25-向量!O$29</f>
        <v>-2.1538461538461533</v>
      </c>
      <c r="P25" s="4">
        <f>向量!P25-向量!P$29</f>
        <v>-2.884615384615385</v>
      </c>
      <c r="Q25" s="4">
        <f>向量!Q25-向量!Q$29</f>
        <v>-2.0769230769230766</v>
      </c>
      <c r="R25" s="4">
        <f>向量!R25-向量!R$29</f>
        <v>-2.8076923076923084</v>
      </c>
      <c r="S25" s="4">
        <f>向量!S25-向量!S$29</f>
        <v>-2.615384615384615</v>
      </c>
      <c r="T25" s="4">
        <f>向量!T25-向量!T$29</f>
        <v>-2.0769230769230766</v>
      </c>
      <c r="U25" s="8">
        <f>向量!U25-向量!U$29</f>
        <v>5.2307692307692299</v>
      </c>
      <c r="V25" s="8">
        <f>向量!V25-向量!V$29</f>
        <v>2.7692307692307701</v>
      </c>
      <c r="W25" s="8">
        <f>向量!W25-向量!W$29</f>
        <v>3.4230769230769234</v>
      </c>
      <c r="X25" s="8">
        <f>向量!X25-向量!X$29</f>
        <v>4.615384615384615</v>
      </c>
      <c r="Y25" s="1">
        <v>13</v>
      </c>
      <c r="Z25" s="4">
        <f>向量!Z25-向量!$AC25</f>
        <v>-2.1923076923076916</v>
      </c>
      <c r="AA25" s="7">
        <f>向量!AA25-向量!$AC25</f>
        <v>2.8076923076923084</v>
      </c>
    </row>
    <row r="26" spans="1:27" ht="17.25" customHeight="1" x14ac:dyDescent="0.25">
      <c r="A26" s="1" t="s">
        <v>24</v>
      </c>
      <c r="B26" s="4">
        <f>向量!B26-向量!B$29</f>
        <v>-1.9230769230769234</v>
      </c>
      <c r="C26" s="8">
        <f>向量!C26-向量!C$29</f>
        <v>2.0769230769230766</v>
      </c>
      <c r="D26" s="4">
        <f>向量!D26-向量!D$29</f>
        <v>-2.6538461538461533</v>
      </c>
      <c r="E26" s="8">
        <f>向量!E26-向量!E$29</f>
        <v>1.4230769230769234</v>
      </c>
      <c r="F26" s="8">
        <f>向量!F26-向量!F$29</f>
        <v>1.8076923076923084</v>
      </c>
      <c r="G26" s="4">
        <f>向量!G26-向量!G$29</f>
        <v>-1.884615384615385</v>
      </c>
      <c r="H26" s="8">
        <f>向量!H26-向量!H$29</f>
        <v>3.884615384615385</v>
      </c>
      <c r="I26" s="4">
        <f>向量!I26-向量!I$29</f>
        <v>-3.4230769230769234</v>
      </c>
      <c r="J26" s="4">
        <f>向量!J26-向量!J$29</f>
        <v>-2.3461538461538467</v>
      </c>
      <c r="K26" s="4">
        <f>向量!K26-向量!K$29</f>
        <v>-3.8076923076923084</v>
      </c>
      <c r="L26" s="4">
        <f>向量!L26-向量!L$29</f>
        <v>-4.2307692307692299</v>
      </c>
      <c r="M26" s="4">
        <f>向量!M26-向量!M$29</f>
        <v>-3.0384615384615383</v>
      </c>
      <c r="N26" s="4">
        <f>向量!N26-向量!N$29</f>
        <v>-3.115384615384615</v>
      </c>
      <c r="O26" s="8">
        <f>向量!O26-向量!O$29</f>
        <v>2.8461538461538467</v>
      </c>
      <c r="P26" s="8">
        <f>向量!P26-向量!P$29</f>
        <v>5.115384615384615</v>
      </c>
      <c r="Q26" s="8">
        <f>向量!Q26-向量!Q$29</f>
        <v>3.9230769230769234</v>
      </c>
      <c r="R26" s="8">
        <f>向量!R26-向量!R$29</f>
        <v>4.1923076923076916</v>
      </c>
      <c r="S26" s="8">
        <f>向量!S26-向量!S$29</f>
        <v>5.384615384615385</v>
      </c>
      <c r="T26" s="8">
        <f>向量!T26-向量!T$29</f>
        <v>0.92307692307692335</v>
      </c>
      <c r="U26" s="4">
        <f>向量!U26-向量!U$29</f>
        <v>-2.7692307692307701</v>
      </c>
      <c r="V26" s="4">
        <f>向量!V26-向量!V$29</f>
        <v>-3.2307692307692299</v>
      </c>
      <c r="W26" s="4">
        <f>向量!W26-向量!W$29</f>
        <v>-1.5769230769230766</v>
      </c>
      <c r="X26" s="4">
        <f>向量!X26-向量!X$29</f>
        <v>-1.384615384615385</v>
      </c>
      <c r="Y26" s="4">
        <f>向量!Y26-向量!Y$29</f>
        <v>-0.53846153846153832</v>
      </c>
      <c r="Z26" s="1">
        <v>13</v>
      </c>
      <c r="AA26" s="5">
        <f>向量!AA26-向量!$AC26</f>
        <v>-0.6538461538461533</v>
      </c>
    </row>
    <row r="27" spans="1:27" ht="17.25" customHeight="1" x14ac:dyDescent="0.25">
      <c r="A27" s="1" t="s">
        <v>25</v>
      </c>
      <c r="B27" s="8">
        <f>向量!B27-向量!B$29</f>
        <v>4.0769230769230766</v>
      </c>
      <c r="C27" s="4">
        <f>向量!C27-向量!C$29</f>
        <v>-0.92307692307692335</v>
      </c>
      <c r="D27" s="8">
        <f>向量!D27-向量!D$29</f>
        <v>4.3461538461538467</v>
      </c>
      <c r="E27" s="4">
        <f>向量!E27-向量!E$29</f>
        <v>-1.5769230769230766</v>
      </c>
      <c r="F27" s="4">
        <f>向量!F27-向量!F$29</f>
        <v>-1.1923076923076916</v>
      </c>
      <c r="G27" s="7">
        <f>向量!G27-向量!G$29</f>
        <v>0.11538461538461497</v>
      </c>
      <c r="H27" s="4">
        <f>向量!H27-向量!H$29</f>
        <v>-2.115384615384615</v>
      </c>
      <c r="I27" s="8">
        <f>向量!I27-向量!I$29</f>
        <v>2.5769230769230766</v>
      </c>
      <c r="J27" s="8">
        <f>向量!J27-向量!J$29</f>
        <v>3.6538461538461533</v>
      </c>
      <c r="K27" s="8">
        <f>向量!K27-向量!K$29</f>
        <v>0.19230769230769162</v>
      </c>
      <c r="L27" s="7">
        <f>向量!L27-向量!L$29</f>
        <v>0.76923076923077005</v>
      </c>
      <c r="M27" s="8">
        <f>向量!M27-向量!M$29</f>
        <v>2.9615384615384617</v>
      </c>
      <c r="N27" s="8">
        <f>向量!N27-向量!N$29</f>
        <v>2.884615384615385</v>
      </c>
      <c r="O27" s="4">
        <f>向量!O27-向量!O$29</f>
        <v>-3.1538461538461533</v>
      </c>
      <c r="P27" s="4">
        <f>向量!P27-向量!P$29</f>
        <v>-2.884615384615385</v>
      </c>
      <c r="Q27" s="4">
        <f>向量!Q27-向量!Q$29</f>
        <v>-2.0769230769230766</v>
      </c>
      <c r="R27" s="4">
        <f>向量!R27-向量!R$29</f>
        <v>-1.8076923076923084</v>
      </c>
      <c r="S27" s="4">
        <f>向量!S27-向量!S$29</f>
        <v>-3.615384615384615</v>
      </c>
      <c r="T27" s="4">
        <f>向量!T27-向量!T$29</f>
        <v>-2.0769230769230766</v>
      </c>
      <c r="U27" s="8">
        <f>向量!U27-向量!U$29</f>
        <v>6.2307692307692299</v>
      </c>
      <c r="V27" s="8">
        <f>向量!V27-向量!V$29</f>
        <v>4.7692307692307701</v>
      </c>
      <c r="W27" s="8">
        <f>向量!W27-向量!W$29</f>
        <v>2.4230769230769234</v>
      </c>
      <c r="X27" s="8">
        <f>向量!X27-向量!X$29</f>
        <v>6.615384615384615</v>
      </c>
      <c r="Y27" s="5">
        <f>向量!Y27-向量!Y$29</f>
        <v>-0.53846153846153832</v>
      </c>
      <c r="Z27" s="7">
        <f>向量!Z27-向量!Z$29</f>
        <v>3.8461538461538325E-2</v>
      </c>
      <c r="AA27" s="1">
        <v>13</v>
      </c>
    </row>
    <row r="28" spans="1:27" ht="17.25" customHeight="1" x14ac:dyDescent="0.25"/>
    <row r="29" spans="1:27" ht="17.25" customHeight="1" x14ac:dyDescent="0.25"/>
    <row r="30" spans="1:27" ht="17.25" customHeight="1" x14ac:dyDescent="0.25"/>
    <row r="31" spans="1:27" ht="17.25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2B0D-FFC4-4F5A-A83F-67D032187AB2}">
  <dimension ref="A1:AE31"/>
  <sheetViews>
    <sheetView workbookViewId="0">
      <selection activeCell="AE31" sqref="A1:AE31"/>
    </sheetView>
  </sheetViews>
  <sheetFormatPr defaultRowHeight="18" x14ac:dyDescent="0.25"/>
  <cols>
    <col min="1" max="31" width="7.375" style="1" customWidth="1"/>
    <col min="32" max="16384" width="9" style="1"/>
  </cols>
  <sheetData>
    <row r="1" spans="1:31" ht="17.25" customHeight="1" x14ac:dyDescent="0.25">
      <c r="B1" s="1" t="s">
        <v>0</v>
      </c>
      <c r="C1" s="1" t="s">
        <v>14</v>
      </c>
      <c r="D1" s="1" t="s">
        <v>4</v>
      </c>
      <c r="E1" s="1" t="s">
        <v>8</v>
      </c>
      <c r="F1" s="1" t="s">
        <v>20</v>
      </c>
      <c r="G1" s="1" t="s">
        <v>21</v>
      </c>
      <c r="H1" s="1" t="s">
        <v>13</v>
      </c>
      <c r="I1" s="1" t="s">
        <v>6</v>
      </c>
      <c r="J1" s="1" t="s">
        <v>17</v>
      </c>
      <c r="K1" s="1" t="s">
        <v>1</v>
      </c>
      <c r="L1" s="1" t="s">
        <v>2</v>
      </c>
      <c r="M1" s="1" t="s">
        <v>3</v>
      </c>
      <c r="N1" s="1" t="s">
        <v>5</v>
      </c>
      <c r="O1" s="1" t="s">
        <v>7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15</v>
      </c>
      <c r="U1" s="1" t="s">
        <v>16</v>
      </c>
      <c r="V1" s="1" t="s">
        <v>18</v>
      </c>
      <c r="W1" s="1" t="s">
        <v>19</v>
      </c>
      <c r="X1" s="1" t="s">
        <v>22</v>
      </c>
      <c r="Y1" s="1" t="s">
        <v>23</v>
      </c>
      <c r="Z1" s="1" t="s">
        <v>24</v>
      </c>
      <c r="AA1" s="1" t="s">
        <v>25</v>
      </c>
      <c r="AB1" s="14">
        <f>SUM(AB2:AB27)</f>
        <v>9426</v>
      </c>
      <c r="AC1" s="1">
        <f>AVERAGE(AC2:AC27)</f>
        <v>13.943786982248522</v>
      </c>
    </row>
    <row r="2" spans="1:31" ht="17.25" customHeight="1" x14ac:dyDescent="0.25">
      <c r="A2" s="1" t="s">
        <v>0</v>
      </c>
      <c r="B2" s="1">
        <v>13</v>
      </c>
      <c r="C2" s="1">
        <v>11</v>
      </c>
      <c r="D2" s="1">
        <v>15</v>
      </c>
      <c r="E2" s="14">
        <v>11</v>
      </c>
      <c r="F2" s="1">
        <v>12</v>
      </c>
      <c r="G2" s="1">
        <v>15</v>
      </c>
      <c r="H2" s="2">
        <v>11</v>
      </c>
      <c r="I2" s="2">
        <v>15</v>
      </c>
      <c r="J2" s="2">
        <v>17</v>
      </c>
      <c r="K2" s="2">
        <v>18</v>
      </c>
      <c r="L2" s="2">
        <v>17</v>
      </c>
      <c r="M2" s="2">
        <v>15</v>
      </c>
      <c r="N2" s="2">
        <v>15</v>
      </c>
      <c r="O2" s="2">
        <v>11</v>
      </c>
      <c r="P2" s="2">
        <v>11</v>
      </c>
      <c r="Q2" s="2">
        <v>10</v>
      </c>
      <c r="R2" s="2">
        <v>10</v>
      </c>
      <c r="S2" s="2">
        <v>11</v>
      </c>
      <c r="T2" s="2">
        <v>12</v>
      </c>
      <c r="U2" s="2">
        <v>19</v>
      </c>
      <c r="V2" s="2">
        <v>16</v>
      </c>
      <c r="W2" s="2">
        <v>15</v>
      </c>
      <c r="X2" s="2">
        <v>18</v>
      </c>
      <c r="Y2" s="2">
        <v>19</v>
      </c>
      <c r="Z2" s="2">
        <v>12</v>
      </c>
      <c r="AA2" s="2">
        <v>19</v>
      </c>
      <c r="AB2" s="1">
        <f>SUM(B2:AA2)</f>
        <v>368</v>
      </c>
      <c r="AC2" s="1">
        <f>AB2/26</f>
        <v>14.153846153846153</v>
      </c>
    </row>
    <row r="3" spans="1:31" ht="17.25" customHeight="1" x14ac:dyDescent="0.25">
      <c r="A3" s="1" t="s">
        <v>14</v>
      </c>
      <c r="B3" s="1">
        <v>11</v>
      </c>
      <c r="C3" s="1">
        <v>14</v>
      </c>
      <c r="D3" s="1">
        <v>11</v>
      </c>
      <c r="E3" s="1">
        <v>15</v>
      </c>
      <c r="F3" s="1">
        <v>13</v>
      </c>
      <c r="G3" s="1">
        <v>13</v>
      </c>
      <c r="H3" s="2">
        <v>15</v>
      </c>
      <c r="I3" s="2">
        <v>11</v>
      </c>
      <c r="J3" s="2">
        <v>12</v>
      </c>
      <c r="K3" s="2">
        <v>11</v>
      </c>
      <c r="L3" s="2">
        <v>12</v>
      </c>
      <c r="M3" s="2">
        <v>11</v>
      </c>
      <c r="N3" s="2">
        <v>11</v>
      </c>
      <c r="O3" s="2">
        <v>14</v>
      </c>
      <c r="P3" s="2">
        <v>15</v>
      </c>
      <c r="Q3" s="2">
        <v>18</v>
      </c>
      <c r="R3" s="2">
        <v>17</v>
      </c>
      <c r="S3" s="2">
        <v>17</v>
      </c>
      <c r="T3" s="2">
        <v>15</v>
      </c>
      <c r="U3" s="2">
        <v>13</v>
      </c>
      <c r="V3" s="2">
        <v>11</v>
      </c>
      <c r="W3" s="2">
        <v>11</v>
      </c>
      <c r="X3" s="2">
        <v>11</v>
      </c>
      <c r="Y3" s="2">
        <v>12</v>
      </c>
      <c r="Z3" s="2">
        <v>15</v>
      </c>
      <c r="AA3" s="2">
        <v>13</v>
      </c>
      <c r="AB3" s="1">
        <f t="shared" ref="AB3:AB27" si="0">SUM(B3:AA3)</f>
        <v>342</v>
      </c>
      <c r="AC3" s="1">
        <f t="shared" ref="AC3:AC27" si="1">AB3/26</f>
        <v>13.153846153846153</v>
      </c>
    </row>
    <row r="4" spans="1:31" ht="17.25" customHeight="1" x14ac:dyDescent="0.25">
      <c r="A4" s="1" t="s">
        <v>4</v>
      </c>
      <c r="B4" s="1">
        <v>15</v>
      </c>
      <c r="C4" s="1">
        <v>10</v>
      </c>
      <c r="D4" s="1">
        <v>13</v>
      </c>
      <c r="E4" s="1">
        <v>11</v>
      </c>
      <c r="F4" s="1">
        <v>11</v>
      </c>
      <c r="G4" s="1">
        <v>17</v>
      </c>
      <c r="H4" s="2">
        <v>11</v>
      </c>
      <c r="I4" s="2">
        <v>16</v>
      </c>
      <c r="J4" s="2">
        <v>13</v>
      </c>
      <c r="K4" s="2">
        <v>18</v>
      </c>
      <c r="L4" s="2">
        <v>19</v>
      </c>
      <c r="M4" s="2">
        <v>18</v>
      </c>
      <c r="N4" s="2">
        <v>15</v>
      </c>
      <c r="O4" s="2">
        <v>11</v>
      </c>
      <c r="P4" s="2">
        <v>10</v>
      </c>
      <c r="Q4" s="2">
        <v>10</v>
      </c>
      <c r="R4" s="2">
        <v>11</v>
      </c>
      <c r="S4" s="2">
        <v>11</v>
      </c>
      <c r="T4" s="2">
        <v>12</v>
      </c>
      <c r="U4" s="2">
        <v>14</v>
      </c>
      <c r="V4" s="2">
        <v>17</v>
      </c>
      <c r="W4" s="2">
        <v>16</v>
      </c>
      <c r="X4" s="2">
        <v>14</v>
      </c>
      <c r="Y4" s="2">
        <v>20</v>
      </c>
      <c r="Z4" s="2">
        <v>12</v>
      </c>
      <c r="AA4" s="2">
        <v>18</v>
      </c>
      <c r="AB4" s="1">
        <f t="shared" si="0"/>
        <v>363</v>
      </c>
      <c r="AC4" s="1">
        <f t="shared" si="1"/>
        <v>13.961538461538462</v>
      </c>
    </row>
    <row r="5" spans="1:31" ht="17.25" customHeight="1" x14ac:dyDescent="0.25">
      <c r="A5" s="1" t="s">
        <v>8</v>
      </c>
      <c r="B5" s="1">
        <v>12</v>
      </c>
      <c r="C5" s="1">
        <v>14</v>
      </c>
      <c r="D5" s="1">
        <v>11</v>
      </c>
      <c r="E5" s="1">
        <v>13</v>
      </c>
      <c r="F5" s="1">
        <v>14</v>
      </c>
      <c r="G5" s="1">
        <v>12</v>
      </c>
      <c r="H5" s="2">
        <v>15</v>
      </c>
      <c r="I5" s="2">
        <v>12</v>
      </c>
      <c r="J5" s="2">
        <v>11</v>
      </c>
      <c r="K5" s="2">
        <v>12</v>
      </c>
      <c r="L5" s="2">
        <v>12</v>
      </c>
      <c r="M5" s="2">
        <v>11</v>
      </c>
      <c r="N5" s="2">
        <v>11</v>
      </c>
      <c r="O5" s="2">
        <v>17</v>
      </c>
      <c r="P5" s="2">
        <v>15</v>
      </c>
      <c r="Q5" s="2">
        <v>16</v>
      </c>
      <c r="R5" s="2">
        <v>16</v>
      </c>
      <c r="S5" s="2">
        <v>17</v>
      </c>
      <c r="T5" s="2">
        <v>15</v>
      </c>
      <c r="U5" s="2">
        <v>12</v>
      </c>
      <c r="V5" s="2">
        <v>11</v>
      </c>
      <c r="W5" s="2">
        <v>11</v>
      </c>
      <c r="X5" s="2">
        <v>11</v>
      </c>
      <c r="Y5" s="2">
        <v>12</v>
      </c>
      <c r="Z5" s="2">
        <v>16</v>
      </c>
      <c r="AA5" s="2">
        <v>13</v>
      </c>
      <c r="AB5" s="1">
        <f t="shared" si="0"/>
        <v>342</v>
      </c>
      <c r="AC5" s="1">
        <f t="shared" si="1"/>
        <v>13.153846153846153</v>
      </c>
    </row>
    <row r="6" spans="1:31" ht="17.25" customHeight="1" x14ac:dyDescent="0.25">
      <c r="A6" s="1" t="s">
        <v>20</v>
      </c>
      <c r="B6" s="1">
        <v>11</v>
      </c>
      <c r="C6" s="1">
        <v>14</v>
      </c>
      <c r="D6" s="1">
        <v>11</v>
      </c>
      <c r="E6" s="1">
        <v>14</v>
      </c>
      <c r="F6" s="1">
        <v>13</v>
      </c>
      <c r="G6" s="1">
        <v>12</v>
      </c>
      <c r="H6" s="2">
        <v>17</v>
      </c>
      <c r="I6" s="2">
        <v>11</v>
      </c>
      <c r="J6" s="2">
        <v>11</v>
      </c>
      <c r="K6" s="2">
        <v>11</v>
      </c>
      <c r="L6" s="2">
        <v>11</v>
      </c>
      <c r="M6" s="2">
        <v>11</v>
      </c>
      <c r="N6" s="2">
        <v>11</v>
      </c>
      <c r="O6" s="2">
        <v>16</v>
      </c>
      <c r="P6" s="2">
        <v>16</v>
      </c>
      <c r="Q6" s="2">
        <v>17</v>
      </c>
      <c r="R6" s="2">
        <v>16</v>
      </c>
      <c r="S6" s="2">
        <v>18</v>
      </c>
      <c r="T6" s="2">
        <v>13</v>
      </c>
      <c r="U6" s="2">
        <v>11</v>
      </c>
      <c r="V6" s="2">
        <v>12</v>
      </c>
      <c r="W6" s="2">
        <v>13</v>
      </c>
      <c r="X6" s="2">
        <v>12</v>
      </c>
      <c r="Y6" s="2">
        <v>12</v>
      </c>
      <c r="Z6" s="2">
        <v>15</v>
      </c>
      <c r="AA6" s="2">
        <v>13</v>
      </c>
      <c r="AB6" s="1">
        <f t="shared" si="0"/>
        <v>342</v>
      </c>
      <c r="AC6" s="1">
        <f t="shared" si="1"/>
        <v>13.153846153846153</v>
      </c>
    </row>
    <row r="7" spans="1:31" ht="17.25" customHeight="1" x14ac:dyDescent="0.25">
      <c r="A7" s="1" t="s">
        <v>21</v>
      </c>
      <c r="B7" s="1">
        <v>15</v>
      </c>
      <c r="C7" s="1">
        <v>12</v>
      </c>
      <c r="D7" s="1">
        <v>16</v>
      </c>
      <c r="E7" s="1">
        <v>11</v>
      </c>
      <c r="F7" s="1">
        <v>14</v>
      </c>
      <c r="G7" s="1">
        <v>13</v>
      </c>
      <c r="H7" s="2">
        <v>12</v>
      </c>
      <c r="I7" s="2">
        <v>18</v>
      </c>
      <c r="J7" s="2">
        <v>19</v>
      </c>
      <c r="K7" s="2">
        <v>18</v>
      </c>
      <c r="L7" s="2">
        <v>16</v>
      </c>
      <c r="M7" s="2">
        <v>16</v>
      </c>
      <c r="N7" s="2">
        <v>17</v>
      </c>
      <c r="O7" s="2">
        <v>11</v>
      </c>
      <c r="P7" s="2">
        <v>11</v>
      </c>
      <c r="Q7" s="2">
        <v>11</v>
      </c>
      <c r="R7" s="2">
        <v>12</v>
      </c>
      <c r="S7" s="2">
        <v>11</v>
      </c>
      <c r="T7" s="2">
        <v>13</v>
      </c>
      <c r="U7" s="2">
        <v>17</v>
      </c>
      <c r="V7" s="2">
        <v>15</v>
      </c>
      <c r="W7" s="2">
        <v>19</v>
      </c>
      <c r="X7" s="2">
        <v>15</v>
      </c>
      <c r="Y7" s="2">
        <v>15</v>
      </c>
      <c r="Z7" s="2">
        <v>13</v>
      </c>
      <c r="AA7" s="2">
        <v>14</v>
      </c>
      <c r="AB7" s="1">
        <f t="shared" si="0"/>
        <v>374</v>
      </c>
      <c r="AC7" s="1">
        <f t="shared" si="1"/>
        <v>14.384615384615385</v>
      </c>
      <c r="AD7" s="1">
        <f>SUM(AD8:AD27)</f>
        <v>7295</v>
      </c>
      <c r="AE7" s="12" t="s">
        <v>28</v>
      </c>
    </row>
    <row r="8" spans="1:31" ht="17.25" customHeight="1" x14ac:dyDescent="0.25">
      <c r="A8" s="1" t="s">
        <v>13</v>
      </c>
      <c r="B8" s="2">
        <v>12</v>
      </c>
      <c r="C8" s="2">
        <v>15</v>
      </c>
      <c r="D8" s="2">
        <v>11</v>
      </c>
      <c r="E8" s="2">
        <v>15</v>
      </c>
      <c r="F8" s="2">
        <v>17</v>
      </c>
      <c r="G8" s="2">
        <v>12</v>
      </c>
      <c r="H8" s="3">
        <v>13</v>
      </c>
      <c r="I8" s="3">
        <v>12</v>
      </c>
      <c r="J8" s="3">
        <v>11</v>
      </c>
      <c r="K8" s="3">
        <v>12</v>
      </c>
      <c r="L8" s="3">
        <v>12</v>
      </c>
      <c r="M8" s="3">
        <v>11</v>
      </c>
      <c r="N8" s="3">
        <v>12</v>
      </c>
      <c r="O8" s="3">
        <v>17</v>
      </c>
      <c r="P8" s="3">
        <v>16</v>
      </c>
      <c r="Q8" s="3">
        <v>16</v>
      </c>
      <c r="R8" s="3">
        <v>15</v>
      </c>
      <c r="S8" s="3">
        <v>17</v>
      </c>
      <c r="T8" s="3">
        <v>16</v>
      </c>
      <c r="U8" s="3">
        <v>13</v>
      </c>
      <c r="V8" s="3">
        <v>12</v>
      </c>
      <c r="W8" s="3">
        <v>11</v>
      </c>
      <c r="X8" s="3">
        <v>11</v>
      </c>
      <c r="Y8" s="3">
        <v>13</v>
      </c>
      <c r="Z8" s="3">
        <v>18</v>
      </c>
      <c r="AA8" s="3">
        <v>13</v>
      </c>
      <c r="AB8" s="1">
        <f t="shared" si="0"/>
        <v>353</v>
      </c>
      <c r="AC8" s="1">
        <f t="shared" si="1"/>
        <v>13.576923076923077</v>
      </c>
      <c r="AD8" s="1">
        <f>SUM(B8:AA8)</f>
        <v>353</v>
      </c>
      <c r="AE8" s="1">
        <f>AD8/26</f>
        <v>13.576923076923077</v>
      </c>
    </row>
    <row r="9" spans="1:31" ht="17.25" customHeight="1" x14ac:dyDescent="0.25">
      <c r="A9" s="1" t="s">
        <v>6</v>
      </c>
      <c r="B9" s="2">
        <v>14</v>
      </c>
      <c r="C9" s="2">
        <v>11</v>
      </c>
      <c r="D9" s="2">
        <v>14</v>
      </c>
      <c r="E9" s="2">
        <v>11</v>
      </c>
      <c r="F9" s="2">
        <v>11</v>
      </c>
      <c r="G9" s="2">
        <v>18</v>
      </c>
      <c r="H9" s="3">
        <v>11</v>
      </c>
      <c r="I9" s="3">
        <v>13</v>
      </c>
      <c r="J9" s="3">
        <v>18</v>
      </c>
      <c r="K9" s="3">
        <v>18</v>
      </c>
      <c r="L9" s="3">
        <v>18</v>
      </c>
      <c r="M9" s="3">
        <v>15</v>
      </c>
      <c r="N9" s="3">
        <v>16</v>
      </c>
      <c r="O9" s="3">
        <v>12</v>
      </c>
      <c r="P9" s="3">
        <v>11</v>
      </c>
      <c r="Q9" s="3">
        <v>11</v>
      </c>
      <c r="R9" s="3">
        <v>11</v>
      </c>
      <c r="S9" s="3">
        <v>11</v>
      </c>
      <c r="T9" s="3">
        <v>11</v>
      </c>
      <c r="U9" s="3">
        <v>14</v>
      </c>
      <c r="V9" s="3">
        <v>15</v>
      </c>
      <c r="W9" s="3">
        <v>17</v>
      </c>
      <c r="X9" s="3">
        <v>15</v>
      </c>
      <c r="Y9" s="3">
        <v>17</v>
      </c>
      <c r="Z9" s="3">
        <v>11</v>
      </c>
      <c r="AA9" s="3">
        <v>16</v>
      </c>
      <c r="AB9" s="1">
        <f t="shared" si="0"/>
        <v>360</v>
      </c>
      <c r="AC9" s="1">
        <f t="shared" si="1"/>
        <v>13.846153846153847</v>
      </c>
      <c r="AD9" s="1">
        <f t="shared" ref="AD9:AD27" si="2">SUM(B9:AA9)</f>
        <v>360</v>
      </c>
      <c r="AE9" s="1">
        <f t="shared" ref="AE9:AE27" si="3">AD9/26</f>
        <v>13.846153846153847</v>
      </c>
    </row>
    <row r="10" spans="1:31" ht="17.25" customHeight="1" x14ac:dyDescent="0.25">
      <c r="A10" s="1" t="s">
        <v>17</v>
      </c>
      <c r="B10" s="2">
        <v>15</v>
      </c>
      <c r="C10" s="2">
        <v>12</v>
      </c>
      <c r="D10" s="2">
        <v>14</v>
      </c>
      <c r="E10" s="2">
        <v>11</v>
      </c>
      <c r="F10" s="2">
        <v>11</v>
      </c>
      <c r="G10" s="2">
        <v>19</v>
      </c>
      <c r="H10" s="3">
        <v>11</v>
      </c>
      <c r="I10" s="3">
        <v>17</v>
      </c>
      <c r="J10" s="3">
        <v>13</v>
      </c>
      <c r="K10" s="3">
        <v>19</v>
      </c>
      <c r="L10" s="3">
        <v>20</v>
      </c>
      <c r="M10" s="3">
        <v>17</v>
      </c>
      <c r="N10" s="3">
        <v>17</v>
      </c>
      <c r="O10" s="3">
        <v>11</v>
      </c>
      <c r="P10" s="3">
        <v>11</v>
      </c>
      <c r="Q10" s="3">
        <v>12</v>
      </c>
      <c r="R10" s="3">
        <v>11</v>
      </c>
      <c r="S10" s="3">
        <v>12</v>
      </c>
      <c r="T10" s="3">
        <v>12</v>
      </c>
      <c r="U10" s="3">
        <v>15</v>
      </c>
      <c r="V10" s="3">
        <v>17</v>
      </c>
      <c r="W10" s="3">
        <v>17</v>
      </c>
      <c r="X10" s="3">
        <v>15</v>
      </c>
      <c r="Y10" s="3">
        <v>20</v>
      </c>
      <c r="Z10" s="3">
        <v>12</v>
      </c>
      <c r="AA10" s="3">
        <v>20</v>
      </c>
      <c r="AB10" s="1">
        <f t="shared" si="0"/>
        <v>381</v>
      </c>
      <c r="AC10" s="1">
        <f t="shared" si="1"/>
        <v>14.653846153846153</v>
      </c>
      <c r="AD10" s="1">
        <f t="shared" si="2"/>
        <v>381</v>
      </c>
      <c r="AE10" s="1">
        <f t="shared" si="3"/>
        <v>14.653846153846153</v>
      </c>
    </row>
    <row r="11" spans="1:31" ht="17.25" customHeight="1" x14ac:dyDescent="0.25">
      <c r="A11" s="1" t="s">
        <v>1</v>
      </c>
      <c r="B11" s="2">
        <v>16</v>
      </c>
      <c r="C11" s="2">
        <v>11</v>
      </c>
      <c r="D11" s="2">
        <v>17</v>
      </c>
      <c r="E11" s="2">
        <v>11</v>
      </c>
      <c r="F11" s="2">
        <v>12</v>
      </c>
      <c r="G11" s="2">
        <v>18</v>
      </c>
      <c r="H11" s="3">
        <v>11</v>
      </c>
      <c r="I11" s="3">
        <v>18</v>
      </c>
      <c r="J11" s="3">
        <v>19</v>
      </c>
      <c r="K11" s="3">
        <v>13</v>
      </c>
      <c r="L11" s="3">
        <v>17</v>
      </c>
      <c r="M11" s="3">
        <v>16</v>
      </c>
      <c r="N11" s="3">
        <v>19</v>
      </c>
      <c r="O11" s="3">
        <v>12</v>
      </c>
      <c r="P11" s="3">
        <v>12</v>
      </c>
      <c r="Q11" s="3">
        <v>12</v>
      </c>
      <c r="R11" s="3">
        <v>11</v>
      </c>
      <c r="S11" s="3">
        <v>11</v>
      </c>
      <c r="T11" s="3">
        <v>11</v>
      </c>
      <c r="U11" s="3">
        <v>18</v>
      </c>
      <c r="V11" s="3">
        <v>17</v>
      </c>
      <c r="W11" s="3">
        <v>19</v>
      </c>
      <c r="X11" s="3">
        <v>18</v>
      </c>
      <c r="Y11" s="3">
        <v>17</v>
      </c>
      <c r="Z11" s="3">
        <v>13</v>
      </c>
      <c r="AA11" s="3">
        <v>16</v>
      </c>
      <c r="AB11" s="1">
        <f t="shared" si="0"/>
        <v>385</v>
      </c>
      <c r="AC11" s="1">
        <f t="shared" si="1"/>
        <v>14.807692307692308</v>
      </c>
      <c r="AD11" s="1">
        <f t="shared" si="2"/>
        <v>385</v>
      </c>
      <c r="AE11" s="1">
        <f t="shared" si="3"/>
        <v>14.807692307692308</v>
      </c>
    </row>
    <row r="12" spans="1:31" ht="17.25" customHeight="1" x14ac:dyDescent="0.25">
      <c r="A12" s="1" t="s">
        <v>2</v>
      </c>
      <c r="B12" s="2">
        <v>16</v>
      </c>
      <c r="C12" s="2">
        <v>11</v>
      </c>
      <c r="D12" s="2">
        <v>18</v>
      </c>
      <c r="E12" s="2">
        <v>11</v>
      </c>
      <c r="F12" s="2">
        <v>11</v>
      </c>
      <c r="G12" s="2">
        <v>15</v>
      </c>
      <c r="H12" s="3">
        <v>10</v>
      </c>
      <c r="I12" s="3">
        <v>17</v>
      </c>
      <c r="J12" s="3">
        <v>19</v>
      </c>
      <c r="K12" s="3">
        <v>16</v>
      </c>
      <c r="L12" s="3">
        <v>13</v>
      </c>
      <c r="M12" s="3">
        <v>17</v>
      </c>
      <c r="N12" s="3">
        <v>17</v>
      </c>
      <c r="O12" s="3">
        <v>11</v>
      </c>
      <c r="P12" s="3">
        <v>11</v>
      </c>
      <c r="Q12" s="3">
        <v>10</v>
      </c>
      <c r="R12" s="3">
        <v>10</v>
      </c>
      <c r="S12" s="3">
        <v>11</v>
      </c>
      <c r="T12" s="3">
        <v>11</v>
      </c>
      <c r="U12" s="3">
        <v>18</v>
      </c>
      <c r="V12" s="3">
        <v>16</v>
      </c>
      <c r="W12" s="3">
        <v>19</v>
      </c>
      <c r="X12" s="3">
        <v>18</v>
      </c>
      <c r="Y12" s="3">
        <v>16</v>
      </c>
      <c r="Z12" s="3">
        <v>12</v>
      </c>
      <c r="AA12" s="3">
        <v>14</v>
      </c>
      <c r="AB12" s="1">
        <f t="shared" si="0"/>
        <v>368</v>
      </c>
      <c r="AC12" s="1">
        <f t="shared" si="1"/>
        <v>14.153846153846153</v>
      </c>
      <c r="AD12" s="1">
        <f t="shared" si="2"/>
        <v>368</v>
      </c>
      <c r="AE12" s="1">
        <f t="shared" si="3"/>
        <v>14.153846153846153</v>
      </c>
    </row>
    <row r="13" spans="1:31" ht="17.25" customHeight="1" x14ac:dyDescent="0.25">
      <c r="A13" s="1" t="s">
        <v>3</v>
      </c>
      <c r="B13" s="2">
        <v>14</v>
      </c>
      <c r="C13" s="2">
        <v>11</v>
      </c>
      <c r="D13" s="2">
        <v>16</v>
      </c>
      <c r="E13" s="2">
        <v>10</v>
      </c>
      <c r="F13" s="2">
        <v>11</v>
      </c>
      <c r="G13" s="2">
        <v>16</v>
      </c>
      <c r="H13" s="3">
        <v>11</v>
      </c>
      <c r="I13" s="3">
        <v>15</v>
      </c>
      <c r="J13" s="3">
        <v>17</v>
      </c>
      <c r="K13" s="3">
        <v>17</v>
      </c>
      <c r="L13" s="3">
        <v>19</v>
      </c>
      <c r="M13" s="3">
        <v>13</v>
      </c>
      <c r="N13" s="3">
        <v>15</v>
      </c>
      <c r="O13" s="3">
        <v>11</v>
      </c>
      <c r="P13" s="3">
        <v>11</v>
      </c>
      <c r="Q13" s="3">
        <v>11</v>
      </c>
      <c r="R13" s="3">
        <v>11</v>
      </c>
      <c r="S13" s="3">
        <v>11</v>
      </c>
      <c r="T13" s="3">
        <v>11</v>
      </c>
      <c r="U13" s="3">
        <v>16</v>
      </c>
      <c r="V13" s="3">
        <v>14</v>
      </c>
      <c r="W13" s="3">
        <v>17</v>
      </c>
      <c r="X13" s="3">
        <v>16</v>
      </c>
      <c r="Y13" s="3">
        <v>17</v>
      </c>
      <c r="Z13" s="3">
        <v>12</v>
      </c>
      <c r="AA13" s="3">
        <v>15</v>
      </c>
      <c r="AB13" s="1">
        <f t="shared" si="0"/>
        <v>358</v>
      </c>
      <c r="AC13" s="1">
        <f t="shared" si="1"/>
        <v>13.76923076923077</v>
      </c>
      <c r="AD13" s="1">
        <f t="shared" si="2"/>
        <v>358</v>
      </c>
      <c r="AE13" s="1">
        <f t="shared" si="3"/>
        <v>13.76923076923077</v>
      </c>
    </row>
    <row r="14" spans="1:31" ht="17.25" customHeight="1" x14ac:dyDescent="0.25">
      <c r="A14" s="1" t="s">
        <v>5</v>
      </c>
      <c r="B14" s="2">
        <v>13</v>
      </c>
      <c r="C14" s="2">
        <v>11</v>
      </c>
      <c r="D14" s="2">
        <v>14</v>
      </c>
      <c r="E14" s="2">
        <v>12</v>
      </c>
      <c r="F14" s="2">
        <v>12</v>
      </c>
      <c r="G14" s="2">
        <v>18</v>
      </c>
      <c r="H14" s="3">
        <v>11</v>
      </c>
      <c r="I14" s="3">
        <v>18</v>
      </c>
      <c r="J14" s="3">
        <v>17</v>
      </c>
      <c r="K14" s="3">
        <v>18</v>
      </c>
      <c r="L14" s="3">
        <v>18</v>
      </c>
      <c r="M14" s="3">
        <v>15</v>
      </c>
      <c r="N14" s="3">
        <v>13</v>
      </c>
      <c r="O14" s="3">
        <v>11</v>
      </c>
      <c r="P14" s="3">
        <v>11</v>
      </c>
      <c r="Q14" s="3">
        <v>11</v>
      </c>
      <c r="R14" s="3">
        <v>11</v>
      </c>
      <c r="S14" s="3">
        <v>12</v>
      </c>
      <c r="T14" s="3">
        <v>11</v>
      </c>
      <c r="U14" s="3">
        <v>15</v>
      </c>
      <c r="V14" s="3">
        <v>15</v>
      </c>
      <c r="W14" s="3">
        <v>17</v>
      </c>
      <c r="X14" s="3">
        <v>14</v>
      </c>
      <c r="Y14" s="3">
        <v>17</v>
      </c>
      <c r="Z14" s="3">
        <v>12</v>
      </c>
      <c r="AA14" s="3">
        <v>16</v>
      </c>
      <c r="AB14" s="1">
        <f t="shared" si="0"/>
        <v>363</v>
      </c>
      <c r="AC14" s="1">
        <f t="shared" si="1"/>
        <v>13.961538461538462</v>
      </c>
      <c r="AD14" s="1">
        <f t="shared" si="2"/>
        <v>363</v>
      </c>
      <c r="AE14" s="1">
        <f t="shared" si="3"/>
        <v>13.961538461538462</v>
      </c>
    </row>
    <row r="15" spans="1:31" ht="17.25" customHeight="1" x14ac:dyDescent="0.25">
      <c r="A15" s="1" t="s">
        <v>7</v>
      </c>
      <c r="B15" s="2">
        <v>12</v>
      </c>
      <c r="C15" s="2">
        <v>14</v>
      </c>
      <c r="D15" s="2">
        <v>11</v>
      </c>
      <c r="E15" s="2">
        <v>13</v>
      </c>
      <c r="F15" s="2">
        <v>15</v>
      </c>
      <c r="G15" s="2">
        <v>12</v>
      </c>
      <c r="H15" s="3">
        <v>16</v>
      </c>
      <c r="I15" s="3">
        <v>15</v>
      </c>
      <c r="J15" s="3">
        <v>11</v>
      </c>
      <c r="K15" s="3">
        <v>12</v>
      </c>
      <c r="L15" s="3">
        <v>12</v>
      </c>
      <c r="M15" s="3">
        <v>11</v>
      </c>
      <c r="N15" s="3">
        <v>12</v>
      </c>
      <c r="O15" s="3">
        <v>13</v>
      </c>
      <c r="P15" s="3">
        <v>16</v>
      </c>
      <c r="Q15" s="3">
        <v>15</v>
      </c>
      <c r="R15" s="3">
        <v>14</v>
      </c>
      <c r="S15" s="3">
        <v>18</v>
      </c>
      <c r="T15" s="3">
        <v>14</v>
      </c>
      <c r="U15" s="3">
        <v>12</v>
      </c>
      <c r="V15" s="3">
        <v>11</v>
      </c>
      <c r="W15" s="3">
        <v>11</v>
      </c>
      <c r="X15" s="3">
        <v>11</v>
      </c>
      <c r="Y15" s="3">
        <v>12</v>
      </c>
      <c r="Z15" s="3">
        <v>15</v>
      </c>
      <c r="AA15" s="3">
        <v>12</v>
      </c>
      <c r="AB15" s="1">
        <f t="shared" si="0"/>
        <v>340</v>
      </c>
      <c r="AC15" s="1">
        <f t="shared" si="1"/>
        <v>13.076923076923077</v>
      </c>
      <c r="AD15" s="1">
        <f t="shared" si="2"/>
        <v>340</v>
      </c>
      <c r="AE15" s="1">
        <f t="shared" si="3"/>
        <v>13.076923076923077</v>
      </c>
    </row>
    <row r="16" spans="1:31" ht="17.25" customHeight="1" x14ac:dyDescent="0.25">
      <c r="A16" s="1" t="s">
        <v>9</v>
      </c>
      <c r="B16" s="2">
        <v>11</v>
      </c>
      <c r="C16" s="2">
        <v>15</v>
      </c>
      <c r="D16" s="2">
        <v>11</v>
      </c>
      <c r="E16" s="2">
        <v>15</v>
      </c>
      <c r="F16" s="2">
        <v>16</v>
      </c>
      <c r="G16" s="2">
        <v>12</v>
      </c>
      <c r="H16" s="3">
        <v>16</v>
      </c>
      <c r="I16" s="3">
        <v>12</v>
      </c>
      <c r="J16" s="3">
        <v>11</v>
      </c>
      <c r="K16" s="3">
        <v>12</v>
      </c>
      <c r="L16" s="3">
        <v>11</v>
      </c>
      <c r="M16" s="3">
        <v>11</v>
      </c>
      <c r="N16" s="3">
        <v>12</v>
      </c>
      <c r="O16" s="3">
        <v>16</v>
      </c>
      <c r="P16" s="3">
        <v>13</v>
      </c>
      <c r="Q16" s="3">
        <v>13</v>
      </c>
      <c r="R16" s="3">
        <v>14</v>
      </c>
      <c r="S16" s="3">
        <v>18</v>
      </c>
      <c r="T16" s="3">
        <v>14</v>
      </c>
      <c r="U16" s="3">
        <v>13</v>
      </c>
      <c r="V16" s="3">
        <v>12</v>
      </c>
      <c r="W16" s="3">
        <v>11</v>
      </c>
      <c r="X16" s="3">
        <v>12</v>
      </c>
      <c r="Y16" s="3">
        <v>12</v>
      </c>
      <c r="Z16" s="3">
        <v>18</v>
      </c>
      <c r="AA16" s="3">
        <v>13</v>
      </c>
      <c r="AB16" s="1">
        <f t="shared" si="0"/>
        <v>344</v>
      </c>
      <c r="AC16" s="1">
        <f t="shared" si="1"/>
        <v>13.23076923076923</v>
      </c>
      <c r="AD16" s="1">
        <f t="shared" si="2"/>
        <v>344</v>
      </c>
      <c r="AE16" s="1">
        <f t="shared" si="3"/>
        <v>13.23076923076923</v>
      </c>
    </row>
    <row r="17" spans="1:31" ht="17.25" customHeight="1" x14ac:dyDescent="0.25">
      <c r="A17" s="1" t="s">
        <v>10</v>
      </c>
      <c r="B17" s="2">
        <v>12</v>
      </c>
      <c r="C17" s="2">
        <v>16</v>
      </c>
      <c r="D17" s="2">
        <v>11</v>
      </c>
      <c r="E17" s="2">
        <v>16</v>
      </c>
      <c r="F17" s="2">
        <v>16</v>
      </c>
      <c r="G17" s="2">
        <v>12</v>
      </c>
      <c r="H17" s="3">
        <v>16</v>
      </c>
      <c r="I17" s="3">
        <v>12</v>
      </c>
      <c r="J17" s="3">
        <v>11</v>
      </c>
      <c r="K17" s="3">
        <v>11</v>
      </c>
      <c r="L17" s="3">
        <v>12</v>
      </c>
      <c r="M17" s="3">
        <v>11</v>
      </c>
      <c r="N17" s="3">
        <v>12</v>
      </c>
      <c r="O17" s="3">
        <v>16</v>
      </c>
      <c r="P17" s="3">
        <v>15</v>
      </c>
      <c r="Q17" s="3">
        <v>13</v>
      </c>
      <c r="R17" s="3">
        <v>13</v>
      </c>
      <c r="S17" s="3">
        <v>16</v>
      </c>
      <c r="T17" s="3">
        <v>18</v>
      </c>
      <c r="U17" s="3">
        <v>12</v>
      </c>
      <c r="V17" s="3">
        <v>11</v>
      </c>
      <c r="W17" s="3">
        <v>11</v>
      </c>
      <c r="X17" s="3">
        <v>11</v>
      </c>
      <c r="Y17" s="3">
        <v>13</v>
      </c>
      <c r="Z17" s="3">
        <v>17</v>
      </c>
      <c r="AA17" s="3">
        <v>13</v>
      </c>
      <c r="AB17" s="1">
        <f t="shared" si="0"/>
        <v>347</v>
      </c>
      <c r="AC17" s="1">
        <f t="shared" si="1"/>
        <v>13.346153846153847</v>
      </c>
      <c r="AD17" s="1">
        <f t="shared" si="2"/>
        <v>347</v>
      </c>
      <c r="AE17" s="1">
        <f t="shared" si="3"/>
        <v>13.346153846153847</v>
      </c>
    </row>
    <row r="18" spans="1:31" ht="17.25" customHeight="1" x14ac:dyDescent="0.25">
      <c r="A18" s="1" t="s">
        <v>11</v>
      </c>
      <c r="B18" s="2">
        <v>12</v>
      </c>
      <c r="C18" s="2">
        <v>17</v>
      </c>
      <c r="D18" s="2">
        <v>11</v>
      </c>
      <c r="E18" s="2">
        <v>15</v>
      </c>
      <c r="F18" s="2">
        <v>16</v>
      </c>
      <c r="G18" s="2">
        <v>12</v>
      </c>
      <c r="H18" s="3">
        <v>17</v>
      </c>
      <c r="I18" s="3">
        <v>13</v>
      </c>
      <c r="J18" s="3">
        <v>11</v>
      </c>
      <c r="K18" s="3">
        <v>12</v>
      </c>
      <c r="L18" s="3">
        <v>12</v>
      </c>
      <c r="M18" s="3">
        <v>11</v>
      </c>
      <c r="N18" s="3">
        <v>11</v>
      </c>
      <c r="O18" s="3">
        <v>17</v>
      </c>
      <c r="P18" s="3">
        <v>16</v>
      </c>
      <c r="Q18" s="3">
        <v>16</v>
      </c>
      <c r="R18" s="3">
        <v>14</v>
      </c>
      <c r="S18" s="3">
        <v>17</v>
      </c>
      <c r="T18" s="3">
        <v>18</v>
      </c>
      <c r="U18" s="3">
        <v>13</v>
      </c>
      <c r="V18" s="3">
        <v>11</v>
      </c>
      <c r="W18" s="3">
        <v>11</v>
      </c>
      <c r="X18" s="3">
        <v>12</v>
      </c>
      <c r="Y18" s="3">
        <v>12</v>
      </c>
      <c r="Z18" s="3">
        <v>18</v>
      </c>
      <c r="AA18" s="3">
        <v>13</v>
      </c>
      <c r="AB18" s="1">
        <f t="shared" si="0"/>
        <v>358</v>
      </c>
      <c r="AC18" s="1">
        <f t="shared" si="1"/>
        <v>13.76923076923077</v>
      </c>
      <c r="AD18" s="1">
        <f t="shared" si="2"/>
        <v>358</v>
      </c>
      <c r="AE18" s="1">
        <f t="shared" si="3"/>
        <v>13.76923076923077</v>
      </c>
    </row>
    <row r="19" spans="1:31" ht="17.25" customHeight="1" x14ac:dyDescent="0.25">
      <c r="A19" s="1" t="s">
        <v>12</v>
      </c>
      <c r="B19" s="2">
        <v>12</v>
      </c>
      <c r="C19" s="2">
        <v>17</v>
      </c>
      <c r="D19" s="2">
        <v>11</v>
      </c>
      <c r="E19" s="2">
        <v>16</v>
      </c>
      <c r="F19" s="2">
        <v>18</v>
      </c>
      <c r="G19" s="2">
        <v>12</v>
      </c>
      <c r="H19" s="3">
        <v>16</v>
      </c>
      <c r="I19" s="3">
        <v>11</v>
      </c>
      <c r="J19" s="3">
        <v>11</v>
      </c>
      <c r="K19" s="3">
        <v>11</v>
      </c>
      <c r="L19" s="3">
        <v>12</v>
      </c>
      <c r="M19" s="3">
        <v>11</v>
      </c>
      <c r="N19" s="3">
        <v>12</v>
      </c>
      <c r="O19" s="3">
        <v>18</v>
      </c>
      <c r="P19" s="3">
        <v>16</v>
      </c>
      <c r="Q19" s="3">
        <v>16</v>
      </c>
      <c r="R19" s="3">
        <v>15</v>
      </c>
      <c r="S19" s="3">
        <v>13</v>
      </c>
      <c r="T19" s="3">
        <v>17</v>
      </c>
      <c r="U19" s="3">
        <v>13</v>
      </c>
      <c r="V19" s="3">
        <v>12</v>
      </c>
      <c r="W19" s="3">
        <v>12</v>
      </c>
      <c r="X19" s="3">
        <v>12</v>
      </c>
      <c r="Y19" s="3">
        <v>13</v>
      </c>
      <c r="Z19" s="3">
        <v>20</v>
      </c>
      <c r="AA19" s="3">
        <v>13</v>
      </c>
      <c r="AB19" s="1">
        <f t="shared" si="0"/>
        <v>360</v>
      </c>
      <c r="AC19" s="1">
        <f t="shared" si="1"/>
        <v>13.846153846153847</v>
      </c>
      <c r="AD19" s="1">
        <f t="shared" si="2"/>
        <v>360</v>
      </c>
      <c r="AE19" s="1">
        <f t="shared" si="3"/>
        <v>13.846153846153847</v>
      </c>
    </row>
    <row r="20" spans="1:31" ht="17.25" customHeight="1" x14ac:dyDescent="0.25">
      <c r="A20" s="1" t="s">
        <v>15</v>
      </c>
      <c r="B20" s="2">
        <v>11</v>
      </c>
      <c r="C20" s="2">
        <v>17</v>
      </c>
      <c r="D20" s="2">
        <v>11</v>
      </c>
      <c r="E20" s="2">
        <v>16</v>
      </c>
      <c r="F20" s="2">
        <v>15</v>
      </c>
      <c r="G20" s="2">
        <v>13</v>
      </c>
      <c r="H20" s="3">
        <v>18</v>
      </c>
      <c r="I20" s="3">
        <v>11</v>
      </c>
      <c r="J20" s="3">
        <v>12</v>
      </c>
      <c r="K20" s="3">
        <v>11</v>
      </c>
      <c r="L20" s="3">
        <v>11</v>
      </c>
      <c r="M20" s="3">
        <v>11</v>
      </c>
      <c r="N20" s="3">
        <v>10</v>
      </c>
      <c r="O20" s="3">
        <v>16</v>
      </c>
      <c r="P20" s="3">
        <v>16</v>
      </c>
      <c r="Q20" s="3">
        <v>19</v>
      </c>
      <c r="R20" s="3">
        <v>19</v>
      </c>
      <c r="S20" s="3">
        <v>17</v>
      </c>
      <c r="T20" s="3">
        <v>13</v>
      </c>
      <c r="U20" s="3">
        <v>13</v>
      </c>
      <c r="V20" s="3">
        <v>11</v>
      </c>
      <c r="W20" s="3">
        <v>13</v>
      </c>
      <c r="X20" s="3">
        <v>13</v>
      </c>
      <c r="Y20" s="3">
        <v>12</v>
      </c>
      <c r="Z20" s="3">
        <v>16</v>
      </c>
      <c r="AA20" s="3">
        <v>12</v>
      </c>
      <c r="AB20" s="1">
        <f t="shared" si="0"/>
        <v>357</v>
      </c>
      <c r="AC20" s="1">
        <f t="shared" si="1"/>
        <v>13.73076923076923</v>
      </c>
      <c r="AD20" s="1">
        <f t="shared" si="2"/>
        <v>357</v>
      </c>
      <c r="AE20" s="1">
        <f t="shared" si="3"/>
        <v>13.73076923076923</v>
      </c>
    </row>
    <row r="21" spans="1:31" ht="17.25" customHeight="1" x14ac:dyDescent="0.25">
      <c r="A21" s="1" t="s">
        <v>16</v>
      </c>
      <c r="B21" s="2">
        <v>19</v>
      </c>
      <c r="C21" s="2">
        <v>12</v>
      </c>
      <c r="D21" s="2">
        <v>17</v>
      </c>
      <c r="E21" s="2">
        <v>11</v>
      </c>
      <c r="F21" s="2">
        <v>12</v>
      </c>
      <c r="G21" s="2">
        <v>17</v>
      </c>
      <c r="H21" s="3">
        <v>11</v>
      </c>
      <c r="I21" s="3">
        <v>17</v>
      </c>
      <c r="J21" s="3">
        <v>14</v>
      </c>
      <c r="K21" s="3">
        <v>19</v>
      </c>
      <c r="L21" s="3">
        <v>21</v>
      </c>
      <c r="M21" s="3">
        <v>19</v>
      </c>
      <c r="N21" s="3">
        <v>16</v>
      </c>
      <c r="O21" s="3">
        <v>11</v>
      </c>
      <c r="P21" s="3">
        <v>11</v>
      </c>
      <c r="Q21" s="3">
        <v>11</v>
      </c>
      <c r="R21" s="3">
        <v>11</v>
      </c>
      <c r="S21" s="3">
        <v>11</v>
      </c>
      <c r="T21" s="3">
        <v>13</v>
      </c>
      <c r="U21" s="3">
        <v>13</v>
      </c>
      <c r="V21" s="3">
        <v>21</v>
      </c>
      <c r="W21" s="3">
        <v>16</v>
      </c>
      <c r="X21" s="3">
        <v>17</v>
      </c>
      <c r="Y21" s="3">
        <v>21</v>
      </c>
      <c r="Z21" s="3">
        <v>12</v>
      </c>
      <c r="AA21" s="3">
        <v>20</v>
      </c>
      <c r="AB21" s="1">
        <f t="shared" si="0"/>
        <v>393</v>
      </c>
      <c r="AC21" s="1">
        <f t="shared" si="1"/>
        <v>15.115384615384615</v>
      </c>
      <c r="AD21" s="1">
        <f t="shared" si="2"/>
        <v>393</v>
      </c>
      <c r="AE21" s="1">
        <f t="shared" si="3"/>
        <v>15.115384615384615</v>
      </c>
    </row>
    <row r="22" spans="1:31" ht="17.25" customHeight="1" x14ac:dyDescent="0.25">
      <c r="A22" s="1" t="s">
        <v>18</v>
      </c>
      <c r="B22" s="2">
        <v>16</v>
      </c>
      <c r="C22" s="2">
        <v>11</v>
      </c>
      <c r="D22" s="2">
        <v>15</v>
      </c>
      <c r="E22" s="2">
        <v>11</v>
      </c>
      <c r="F22" s="2">
        <v>11</v>
      </c>
      <c r="G22" s="2">
        <v>16</v>
      </c>
      <c r="H22" s="3">
        <v>11</v>
      </c>
      <c r="I22" s="3">
        <v>15</v>
      </c>
      <c r="J22" s="3">
        <v>16</v>
      </c>
      <c r="K22" s="3">
        <v>17</v>
      </c>
      <c r="L22" s="3">
        <v>18</v>
      </c>
      <c r="M22" s="3">
        <v>15</v>
      </c>
      <c r="N22" s="3">
        <v>15</v>
      </c>
      <c r="O22" s="3">
        <v>11</v>
      </c>
      <c r="P22" s="3">
        <v>11</v>
      </c>
      <c r="Q22" s="3">
        <v>11</v>
      </c>
      <c r="R22" s="3">
        <v>11</v>
      </c>
      <c r="S22" s="3">
        <v>11</v>
      </c>
      <c r="T22" s="3">
        <v>11</v>
      </c>
      <c r="U22" s="3">
        <v>17</v>
      </c>
      <c r="V22" s="3">
        <v>13</v>
      </c>
      <c r="W22" s="3">
        <v>16</v>
      </c>
      <c r="X22" s="3">
        <v>17</v>
      </c>
      <c r="Y22" s="3">
        <v>18</v>
      </c>
      <c r="Z22" s="3">
        <v>11</v>
      </c>
      <c r="AA22" s="3">
        <v>18</v>
      </c>
      <c r="AB22" s="1">
        <f t="shared" si="0"/>
        <v>363</v>
      </c>
      <c r="AC22" s="1">
        <f t="shared" si="1"/>
        <v>13.961538461538462</v>
      </c>
      <c r="AD22" s="1">
        <f t="shared" si="2"/>
        <v>363</v>
      </c>
      <c r="AE22" s="1">
        <f t="shared" si="3"/>
        <v>13.961538461538462</v>
      </c>
    </row>
    <row r="23" spans="1:31" ht="17.25" customHeight="1" x14ac:dyDescent="0.25">
      <c r="A23" s="1" t="s">
        <v>19</v>
      </c>
      <c r="B23" s="2">
        <v>15</v>
      </c>
      <c r="C23" s="2">
        <v>11</v>
      </c>
      <c r="D23" s="2">
        <v>14</v>
      </c>
      <c r="E23" s="2">
        <v>11</v>
      </c>
      <c r="F23" s="2">
        <v>12</v>
      </c>
      <c r="G23" s="2">
        <v>20</v>
      </c>
      <c r="H23" s="3">
        <v>11</v>
      </c>
      <c r="I23" s="3">
        <v>17</v>
      </c>
      <c r="J23" s="3">
        <v>17</v>
      </c>
      <c r="K23" s="3">
        <v>19</v>
      </c>
      <c r="L23" s="3">
        <v>20</v>
      </c>
      <c r="M23" s="3">
        <v>17</v>
      </c>
      <c r="N23" s="3">
        <v>17</v>
      </c>
      <c r="O23" s="3">
        <v>11</v>
      </c>
      <c r="P23" s="3">
        <v>11</v>
      </c>
      <c r="Q23" s="3">
        <v>11</v>
      </c>
      <c r="R23" s="3">
        <v>11</v>
      </c>
      <c r="S23" s="3">
        <v>11</v>
      </c>
      <c r="T23" s="3">
        <v>11</v>
      </c>
      <c r="U23" s="3">
        <v>14</v>
      </c>
      <c r="V23" s="3">
        <v>15</v>
      </c>
      <c r="W23" s="3">
        <v>13</v>
      </c>
      <c r="X23" s="3">
        <v>15</v>
      </c>
      <c r="Y23" s="3">
        <v>21</v>
      </c>
      <c r="Z23" s="3">
        <v>12</v>
      </c>
      <c r="AA23" s="3">
        <v>19</v>
      </c>
      <c r="AB23" s="1">
        <f t="shared" si="0"/>
        <v>376</v>
      </c>
      <c r="AC23" s="1">
        <f t="shared" si="1"/>
        <v>14.461538461538462</v>
      </c>
      <c r="AD23" s="1">
        <f t="shared" si="2"/>
        <v>376</v>
      </c>
      <c r="AE23" s="1">
        <f t="shared" si="3"/>
        <v>14.461538461538462</v>
      </c>
    </row>
    <row r="24" spans="1:31" ht="17.25" customHeight="1" x14ac:dyDescent="0.25">
      <c r="A24" s="1" t="s">
        <v>22</v>
      </c>
      <c r="B24" s="2">
        <v>18</v>
      </c>
      <c r="C24" s="2">
        <v>11</v>
      </c>
      <c r="D24" s="2">
        <v>15</v>
      </c>
      <c r="E24" s="2">
        <v>11</v>
      </c>
      <c r="F24" s="2">
        <v>12</v>
      </c>
      <c r="G24" s="2">
        <v>19</v>
      </c>
      <c r="H24" s="3">
        <v>11</v>
      </c>
      <c r="I24" s="3">
        <v>16</v>
      </c>
      <c r="J24" s="3">
        <v>15</v>
      </c>
      <c r="K24" s="3">
        <v>19</v>
      </c>
      <c r="L24" s="3">
        <v>21</v>
      </c>
      <c r="M24" s="3">
        <v>19</v>
      </c>
      <c r="N24" s="3">
        <v>16</v>
      </c>
      <c r="O24" s="3">
        <v>11</v>
      </c>
      <c r="P24" s="3">
        <v>11</v>
      </c>
      <c r="Q24" s="3">
        <v>11</v>
      </c>
      <c r="R24" s="3">
        <v>11</v>
      </c>
      <c r="S24" s="3">
        <v>12</v>
      </c>
      <c r="T24" s="3">
        <v>12</v>
      </c>
      <c r="U24" s="3">
        <v>16</v>
      </c>
      <c r="V24" s="3">
        <v>18</v>
      </c>
      <c r="W24" s="3">
        <v>15</v>
      </c>
      <c r="X24" s="3">
        <v>13</v>
      </c>
      <c r="Y24" s="3">
        <v>20</v>
      </c>
      <c r="Z24" s="3">
        <v>12</v>
      </c>
      <c r="AA24" s="3">
        <v>20</v>
      </c>
      <c r="AB24" s="1">
        <f t="shared" si="0"/>
        <v>385</v>
      </c>
      <c r="AC24" s="1">
        <f t="shared" si="1"/>
        <v>14.807692307692308</v>
      </c>
      <c r="AD24" s="1">
        <f t="shared" si="2"/>
        <v>385</v>
      </c>
      <c r="AE24" s="1">
        <f t="shared" si="3"/>
        <v>14.807692307692308</v>
      </c>
    </row>
    <row r="25" spans="1:31" ht="17.25" customHeight="1" x14ac:dyDescent="0.25">
      <c r="A25" s="1" t="s">
        <v>23</v>
      </c>
      <c r="B25" s="2">
        <v>17</v>
      </c>
      <c r="C25" s="2">
        <v>11</v>
      </c>
      <c r="D25" s="2">
        <v>18</v>
      </c>
      <c r="E25" s="2">
        <v>11</v>
      </c>
      <c r="F25" s="2">
        <v>11</v>
      </c>
      <c r="G25" s="2">
        <v>16</v>
      </c>
      <c r="H25" s="3">
        <v>11</v>
      </c>
      <c r="I25" s="3">
        <v>15</v>
      </c>
      <c r="J25" s="3">
        <v>17</v>
      </c>
      <c r="K25" s="3">
        <v>15</v>
      </c>
      <c r="L25" s="3">
        <v>15</v>
      </c>
      <c r="M25" s="3">
        <v>15</v>
      </c>
      <c r="N25" s="3">
        <v>17</v>
      </c>
      <c r="O25" s="3">
        <v>11</v>
      </c>
      <c r="P25" s="3">
        <v>10</v>
      </c>
      <c r="Q25" s="3">
        <v>11</v>
      </c>
      <c r="R25" s="3">
        <v>10</v>
      </c>
      <c r="S25" s="3">
        <v>11</v>
      </c>
      <c r="T25" s="3">
        <v>11</v>
      </c>
      <c r="U25" s="3">
        <v>20</v>
      </c>
      <c r="V25" s="3">
        <v>17</v>
      </c>
      <c r="W25" s="3">
        <v>18</v>
      </c>
      <c r="X25" s="3">
        <v>19</v>
      </c>
      <c r="Y25" s="3">
        <v>13</v>
      </c>
      <c r="Z25" s="3">
        <v>12</v>
      </c>
      <c r="AA25" s="3">
        <v>17</v>
      </c>
      <c r="AB25" s="1">
        <f t="shared" si="0"/>
        <v>369</v>
      </c>
      <c r="AC25" s="1">
        <f t="shared" si="1"/>
        <v>14.192307692307692</v>
      </c>
      <c r="AD25" s="1">
        <f t="shared" si="2"/>
        <v>369</v>
      </c>
      <c r="AE25" s="1">
        <f t="shared" si="3"/>
        <v>14.192307692307692</v>
      </c>
    </row>
    <row r="26" spans="1:31" ht="17.25" customHeight="1" x14ac:dyDescent="0.25">
      <c r="A26" s="1" t="s">
        <v>24</v>
      </c>
      <c r="B26" s="2">
        <v>12</v>
      </c>
      <c r="C26" s="2">
        <v>15</v>
      </c>
      <c r="D26" s="2">
        <v>11</v>
      </c>
      <c r="E26" s="2">
        <v>14</v>
      </c>
      <c r="F26" s="2">
        <v>15</v>
      </c>
      <c r="G26" s="2">
        <v>13</v>
      </c>
      <c r="H26" s="3">
        <v>17</v>
      </c>
      <c r="I26" s="3">
        <v>11</v>
      </c>
      <c r="J26" s="3">
        <v>12</v>
      </c>
      <c r="K26" s="3">
        <v>11</v>
      </c>
      <c r="L26" s="3">
        <v>11</v>
      </c>
      <c r="M26" s="3">
        <v>11</v>
      </c>
      <c r="N26" s="3">
        <v>11</v>
      </c>
      <c r="O26" s="3">
        <v>16</v>
      </c>
      <c r="P26" s="3">
        <v>18</v>
      </c>
      <c r="Q26" s="3">
        <v>17</v>
      </c>
      <c r="R26" s="3">
        <v>17</v>
      </c>
      <c r="S26" s="3">
        <v>19</v>
      </c>
      <c r="T26" s="3">
        <v>14</v>
      </c>
      <c r="U26" s="3">
        <v>12</v>
      </c>
      <c r="V26" s="3">
        <v>11</v>
      </c>
      <c r="W26" s="3">
        <v>13</v>
      </c>
      <c r="X26" s="3">
        <v>13</v>
      </c>
      <c r="Y26" s="3">
        <v>15</v>
      </c>
      <c r="Z26" s="3">
        <v>13</v>
      </c>
      <c r="AA26" s="3">
        <v>13</v>
      </c>
      <c r="AB26" s="1">
        <f t="shared" si="0"/>
        <v>355</v>
      </c>
      <c r="AC26" s="1">
        <f t="shared" si="1"/>
        <v>13.653846153846153</v>
      </c>
      <c r="AD26" s="1">
        <f t="shared" si="2"/>
        <v>355</v>
      </c>
      <c r="AE26" s="1">
        <f t="shared" si="3"/>
        <v>13.653846153846153</v>
      </c>
    </row>
    <row r="27" spans="1:31" ht="17.25" customHeight="1" x14ac:dyDescent="0.25">
      <c r="A27" s="1" t="s">
        <v>25</v>
      </c>
      <c r="B27" s="2">
        <v>18</v>
      </c>
      <c r="C27" s="2">
        <v>12</v>
      </c>
      <c r="D27" s="2">
        <v>18</v>
      </c>
      <c r="E27" s="2">
        <v>11</v>
      </c>
      <c r="F27" s="2">
        <v>12</v>
      </c>
      <c r="G27" s="2">
        <v>15</v>
      </c>
      <c r="H27" s="3">
        <v>11</v>
      </c>
      <c r="I27" s="3">
        <v>17</v>
      </c>
      <c r="J27" s="3">
        <v>18</v>
      </c>
      <c r="K27" s="3">
        <v>15</v>
      </c>
      <c r="L27" s="3">
        <v>16</v>
      </c>
      <c r="M27" s="3">
        <v>17</v>
      </c>
      <c r="N27" s="3">
        <v>17</v>
      </c>
      <c r="O27" s="3">
        <v>10</v>
      </c>
      <c r="P27" s="3">
        <v>10</v>
      </c>
      <c r="Q27" s="3">
        <v>11</v>
      </c>
      <c r="R27" s="3">
        <v>11</v>
      </c>
      <c r="S27" s="3">
        <v>10</v>
      </c>
      <c r="T27" s="3">
        <v>11</v>
      </c>
      <c r="U27" s="3">
        <v>21</v>
      </c>
      <c r="V27" s="3">
        <v>19</v>
      </c>
      <c r="W27" s="3">
        <v>17</v>
      </c>
      <c r="X27" s="3">
        <v>21</v>
      </c>
      <c r="Y27" s="3">
        <v>15</v>
      </c>
      <c r="Z27" s="3">
        <v>14</v>
      </c>
      <c r="AA27" s="3">
        <v>13</v>
      </c>
      <c r="AB27" s="1">
        <f t="shared" si="0"/>
        <v>380</v>
      </c>
      <c r="AC27" s="1">
        <f t="shared" si="1"/>
        <v>14.615384615384615</v>
      </c>
      <c r="AD27" s="1">
        <f t="shared" si="2"/>
        <v>380</v>
      </c>
      <c r="AE27" s="1">
        <f t="shared" si="3"/>
        <v>14.615384615384615</v>
      </c>
    </row>
    <row r="28" spans="1:31" ht="17.25" customHeight="1" x14ac:dyDescent="0.25">
      <c r="A28" s="1">
        <f>SUM(B28:AA28)</f>
        <v>9426</v>
      </c>
      <c r="B28" s="1">
        <f>SUM(B2:B27)</f>
        <v>362</v>
      </c>
      <c r="C28" s="1">
        <f t="shared" ref="C28:AA28" si="4">SUM(C2:C27)</f>
        <v>336</v>
      </c>
      <c r="D28" s="1">
        <f t="shared" si="4"/>
        <v>355</v>
      </c>
      <c r="E28" s="1">
        <f t="shared" si="4"/>
        <v>327</v>
      </c>
      <c r="F28" s="1">
        <f t="shared" si="4"/>
        <v>343</v>
      </c>
      <c r="G28" s="1">
        <f t="shared" si="4"/>
        <v>387</v>
      </c>
      <c r="H28" s="1">
        <f t="shared" si="4"/>
        <v>341</v>
      </c>
      <c r="I28" s="1">
        <f t="shared" si="4"/>
        <v>375</v>
      </c>
      <c r="J28" s="1">
        <f t="shared" si="4"/>
        <v>373</v>
      </c>
      <c r="K28" s="1">
        <f t="shared" si="4"/>
        <v>385</v>
      </c>
      <c r="L28" s="1">
        <f t="shared" si="4"/>
        <v>396</v>
      </c>
      <c r="M28" s="1">
        <f t="shared" si="4"/>
        <v>365</v>
      </c>
      <c r="N28" s="1">
        <f t="shared" si="4"/>
        <v>367</v>
      </c>
      <c r="O28" s="1">
        <f t="shared" si="4"/>
        <v>342</v>
      </c>
      <c r="P28" s="1">
        <f t="shared" si="4"/>
        <v>335</v>
      </c>
      <c r="Q28" s="1">
        <f t="shared" si="4"/>
        <v>340</v>
      </c>
      <c r="R28" s="1">
        <f t="shared" si="4"/>
        <v>333</v>
      </c>
      <c r="S28" s="1">
        <f t="shared" si="4"/>
        <v>354</v>
      </c>
      <c r="T28" s="1">
        <f t="shared" si="4"/>
        <v>340</v>
      </c>
      <c r="U28" s="1">
        <f t="shared" si="4"/>
        <v>384</v>
      </c>
      <c r="V28" s="1">
        <f t="shared" si="4"/>
        <v>370</v>
      </c>
      <c r="W28" s="1">
        <f t="shared" si="4"/>
        <v>379</v>
      </c>
      <c r="X28" s="1">
        <f t="shared" si="4"/>
        <v>374</v>
      </c>
      <c r="Y28" s="1">
        <f t="shared" si="4"/>
        <v>404</v>
      </c>
      <c r="Z28" s="1">
        <f t="shared" si="4"/>
        <v>363</v>
      </c>
      <c r="AA28" s="1">
        <f t="shared" si="4"/>
        <v>396</v>
      </c>
      <c r="AE28" s="1">
        <f>AVERAGE(AE8:AE27)</f>
        <v>14.028846153846155</v>
      </c>
    </row>
    <row r="29" spans="1:31" ht="17.25" customHeight="1" x14ac:dyDescent="0.25">
      <c r="A29" s="1">
        <f>AVERAGE(B29:AA29)</f>
        <v>13.943786982248522</v>
      </c>
      <c r="B29" s="1">
        <f>B28/26</f>
        <v>13.923076923076923</v>
      </c>
      <c r="C29" s="1">
        <f t="shared" ref="C29:AA29" si="5">C28/26</f>
        <v>12.923076923076923</v>
      </c>
      <c r="D29" s="1">
        <f t="shared" si="5"/>
        <v>13.653846153846153</v>
      </c>
      <c r="E29" s="1">
        <f t="shared" si="5"/>
        <v>12.576923076923077</v>
      </c>
      <c r="F29" s="1">
        <f t="shared" si="5"/>
        <v>13.192307692307692</v>
      </c>
      <c r="G29" s="1">
        <f t="shared" si="5"/>
        <v>14.884615384615385</v>
      </c>
      <c r="H29" s="1">
        <f t="shared" si="5"/>
        <v>13.115384615384615</v>
      </c>
      <c r="I29" s="1">
        <f t="shared" si="5"/>
        <v>14.423076923076923</v>
      </c>
      <c r="J29" s="1">
        <f t="shared" si="5"/>
        <v>14.346153846153847</v>
      </c>
      <c r="K29" s="1">
        <f t="shared" si="5"/>
        <v>14.807692307692308</v>
      </c>
      <c r="L29" s="1">
        <f t="shared" si="5"/>
        <v>15.23076923076923</v>
      </c>
      <c r="M29" s="1">
        <f t="shared" si="5"/>
        <v>14.038461538461538</v>
      </c>
      <c r="N29" s="1">
        <f t="shared" si="5"/>
        <v>14.115384615384615</v>
      </c>
      <c r="O29" s="1">
        <f t="shared" si="5"/>
        <v>13.153846153846153</v>
      </c>
      <c r="P29" s="1">
        <f t="shared" si="5"/>
        <v>12.884615384615385</v>
      </c>
      <c r="Q29" s="1">
        <f t="shared" si="5"/>
        <v>13.076923076923077</v>
      </c>
      <c r="R29" s="1">
        <f t="shared" si="5"/>
        <v>12.807692307692308</v>
      </c>
      <c r="S29" s="1">
        <f t="shared" si="5"/>
        <v>13.615384615384615</v>
      </c>
      <c r="T29" s="1">
        <f t="shared" si="5"/>
        <v>13.076923076923077</v>
      </c>
      <c r="U29" s="1">
        <f t="shared" si="5"/>
        <v>14.76923076923077</v>
      </c>
      <c r="V29" s="1">
        <f t="shared" si="5"/>
        <v>14.23076923076923</v>
      </c>
      <c r="W29" s="1">
        <f t="shared" si="5"/>
        <v>14.576923076923077</v>
      </c>
      <c r="X29" s="1">
        <f t="shared" si="5"/>
        <v>14.384615384615385</v>
      </c>
      <c r="Y29" s="1">
        <f t="shared" si="5"/>
        <v>15.538461538461538</v>
      </c>
      <c r="Z29" s="1">
        <f t="shared" si="5"/>
        <v>13.961538461538462</v>
      </c>
      <c r="AA29" s="1">
        <f t="shared" si="5"/>
        <v>15.23076923076923</v>
      </c>
      <c r="AE29" s="12" t="s">
        <v>27</v>
      </c>
    </row>
    <row r="30" spans="1:31" ht="17.25" customHeight="1" x14ac:dyDescent="0.25">
      <c r="G30" s="1">
        <f>SUM(H30:AA30)</f>
        <v>7316</v>
      </c>
      <c r="H30" s="1">
        <f>SUM(H2:H27)</f>
        <v>341</v>
      </c>
      <c r="I30" s="1">
        <f t="shared" ref="I30:AA30" si="6">SUM(I2:I27)</f>
        <v>375</v>
      </c>
      <c r="J30" s="1">
        <f t="shared" si="6"/>
        <v>373</v>
      </c>
      <c r="K30" s="1">
        <f t="shared" si="6"/>
        <v>385</v>
      </c>
      <c r="L30" s="1">
        <f t="shared" si="6"/>
        <v>396</v>
      </c>
      <c r="M30" s="1">
        <f t="shared" si="6"/>
        <v>365</v>
      </c>
      <c r="N30" s="1">
        <f t="shared" si="6"/>
        <v>367</v>
      </c>
      <c r="O30" s="1">
        <f t="shared" si="6"/>
        <v>342</v>
      </c>
      <c r="P30" s="1">
        <f t="shared" si="6"/>
        <v>335</v>
      </c>
      <c r="Q30" s="1">
        <f t="shared" si="6"/>
        <v>340</v>
      </c>
      <c r="R30" s="1">
        <f t="shared" si="6"/>
        <v>333</v>
      </c>
      <c r="S30" s="1">
        <f t="shared" si="6"/>
        <v>354</v>
      </c>
      <c r="T30" s="1">
        <f t="shared" si="6"/>
        <v>340</v>
      </c>
      <c r="U30" s="1">
        <f t="shared" si="6"/>
        <v>384</v>
      </c>
      <c r="V30" s="1">
        <f t="shared" si="6"/>
        <v>370</v>
      </c>
      <c r="W30" s="1">
        <f t="shared" si="6"/>
        <v>379</v>
      </c>
      <c r="X30" s="1">
        <f t="shared" si="6"/>
        <v>374</v>
      </c>
      <c r="Y30" s="1">
        <f t="shared" si="6"/>
        <v>404</v>
      </c>
      <c r="Z30" s="1">
        <f t="shared" si="6"/>
        <v>363</v>
      </c>
      <c r="AA30" s="1">
        <f t="shared" si="6"/>
        <v>396</v>
      </c>
    </row>
    <row r="31" spans="1:31" ht="17.25" customHeight="1" x14ac:dyDescent="0.25">
      <c r="G31" s="12" t="s">
        <v>29</v>
      </c>
      <c r="H31" s="1">
        <f>H30/26</f>
        <v>13.115384615384615</v>
      </c>
      <c r="I31" s="1">
        <f t="shared" ref="I31:AA31" si="7">I30/26</f>
        <v>14.423076923076923</v>
      </c>
      <c r="J31" s="1">
        <f t="shared" si="7"/>
        <v>14.346153846153847</v>
      </c>
      <c r="K31" s="1">
        <f t="shared" si="7"/>
        <v>14.807692307692308</v>
      </c>
      <c r="L31" s="1">
        <f t="shared" si="7"/>
        <v>15.23076923076923</v>
      </c>
      <c r="M31" s="1">
        <f t="shared" si="7"/>
        <v>14.038461538461538</v>
      </c>
      <c r="N31" s="1">
        <f t="shared" si="7"/>
        <v>14.115384615384615</v>
      </c>
      <c r="O31" s="1">
        <f t="shared" si="7"/>
        <v>13.153846153846153</v>
      </c>
      <c r="P31" s="1">
        <f t="shared" si="7"/>
        <v>12.884615384615385</v>
      </c>
      <c r="Q31" s="1">
        <f t="shared" si="7"/>
        <v>13.076923076923077</v>
      </c>
      <c r="R31" s="1">
        <f t="shared" si="7"/>
        <v>12.807692307692308</v>
      </c>
      <c r="S31" s="1">
        <f t="shared" si="7"/>
        <v>13.615384615384615</v>
      </c>
      <c r="T31" s="1">
        <f t="shared" si="7"/>
        <v>13.076923076923077</v>
      </c>
      <c r="U31" s="1">
        <f t="shared" si="7"/>
        <v>14.76923076923077</v>
      </c>
      <c r="V31" s="1">
        <f t="shared" si="7"/>
        <v>14.23076923076923</v>
      </c>
      <c r="W31" s="1">
        <f t="shared" si="7"/>
        <v>14.576923076923077</v>
      </c>
      <c r="X31" s="1">
        <f t="shared" si="7"/>
        <v>14.384615384615385</v>
      </c>
      <c r="Y31" s="1">
        <f t="shared" si="7"/>
        <v>15.538461538461538</v>
      </c>
      <c r="Z31" s="1">
        <f t="shared" si="7"/>
        <v>13.961538461538462</v>
      </c>
      <c r="AA31" s="1">
        <f t="shared" si="7"/>
        <v>15.23076923076923</v>
      </c>
      <c r="AB31" s="1">
        <f>AVERAGE(H31:AA31)</f>
        <v>14.069230769230767</v>
      </c>
      <c r="AC31" s="12" t="s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2B36-331C-4FB1-B01D-51941D7B6ECA}">
  <dimension ref="A1:AE31"/>
  <sheetViews>
    <sheetView tabSelected="1" workbookViewId="0">
      <selection activeCell="AE31" sqref="A1:AE31"/>
    </sheetView>
  </sheetViews>
  <sheetFormatPr defaultRowHeight="18" x14ac:dyDescent="0.25"/>
  <cols>
    <col min="1" max="31" width="7.375" style="1" customWidth="1"/>
    <col min="32" max="16384" width="9" style="1"/>
  </cols>
  <sheetData>
    <row r="1" spans="1:31" ht="17.25" customHeight="1" x14ac:dyDescent="0.25">
      <c r="B1" s="1" t="s">
        <v>0</v>
      </c>
      <c r="C1" s="1" t="s">
        <v>14</v>
      </c>
      <c r="D1" s="1" t="s">
        <v>4</v>
      </c>
      <c r="E1" s="1" t="s">
        <v>8</v>
      </c>
      <c r="F1" s="1" t="s">
        <v>20</v>
      </c>
      <c r="G1" s="1" t="s">
        <v>21</v>
      </c>
      <c r="H1" s="1" t="s">
        <v>13</v>
      </c>
      <c r="I1" s="1" t="s">
        <v>6</v>
      </c>
      <c r="J1" s="1" t="s">
        <v>17</v>
      </c>
      <c r="K1" s="1" t="s">
        <v>1</v>
      </c>
      <c r="L1" s="1" t="s">
        <v>2</v>
      </c>
      <c r="M1" s="1" t="s">
        <v>3</v>
      </c>
      <c r="N1" s="1" t="s">
        <v>5</v>
      </c>
      <c r="O1" s="1" t="s">
        <v>7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15</v>
      </c>
      <c r="U1" s="1" t="s">
        <v>16</v>
      </c>
      <c r="V1" s="1" t="s">
        <v>18</v>
      </c>
      <c r="W1" s="1" t="s">
        <v>19</v>
      </c>
      <c r="X1" s="1" t="s">
        <v>22</v>
      </c>
      <c r="Y1" s="1" t="s">
        <v>23</v>
      </c>
      <c r="Z1" s="1" t="s">
        <v>24</v>
      </c>
      <c r="AA1" s="1" t="s">
        <v>25</v>
      </c>
      <c r="AB1" s="14">
        <f>SUM(AB2:AB27)</f>
        <v>9426</v>
      </c>
      <c r="AC1" s="1">
        <f>AVERAGE(AC2:AC27)</f>
        <v>13.943786982248522</v>
      </c>
      <c r="AD1" s="1">
        <f>SUM(AD2:AD7)</f>
        <v>2131</v>
      </c>
      <c r="AE1" s="12" t="s">
        <v>28</v>
      </c>
    </row>
    <row r="2" spans="1:31" ht="17.25" customHeight="1" x14ac:dyDescent="0.25">
      <c r="A2" s="1" t="s">
        <v>0</v>
      </c>
      <c r="B2" s="3">
        <v>13</v>
      </c>
      <c r="C2" s="3">
        <v>11</v>
      </c>
      <c r="D2" s="3">
        <v>15</v>
      </c>
      <c r="E2" s="11">
        <v>11</v>
      </c>
      <c r="F2" s="3">
        <v>12</v>
      </c>
      <c r="G2" s="3">
        <v>15</v>
      </c>
      <c r="H2" s="2">
        <v>11</v>
      </c>
      <c r="I2" s="2">
        <v>15</v>
      </c>
      <c r="J2" s="2">
        <v>17</v>
      </c>
      <c r="K2" s="2">
        <v>18</v>
      </c>
      <c r="L2" s="2">
        <v>17</v>
      </c>
      <c r="M2" s="2">
        <v>15</v>
      </c>
      <c r="N2" s="2">
        <v>15</v>
      </c>
      <c r="O2" s="2">
        <v>11</v>
      </c>
      <c r="P2" s="2">
        <v>11</v>
      </c>
      <c r="Q2" s="2">
        <v>10</v>
      </c>
      <c r="R2" s="2">
        <v>10</v>
      </c>
      <c r="S2" s="2">
        <v>11</v>
      </c>
      <c r="T2" s="2">
        <v>12</v>
      </c>
      <c r="U2" s="2">
        <v>19</v>
      </c>
      <c r="V2" s="2">
        <v>16</v>
      </c>
      <c r="W2" s="2">
        <v>15</v>
      </c>
      <c r="X2" s="2">
        <v>18</v>
      </c>
      <c r="Y2" s="2">
        <v>19</v>
      </c>
      <c r="Z2" s="2">
        <v>12</v>
      </c>
      <c r="AA2" s="2">
        <v>19</v>
      </c>
      <c r="AB2" s="1">
        <f>SUM(B2:AA2)</f>
        <v>368</v>
      </c>
      <c r="AC2" s="1">
        <f>AB2/26</f>
        <v>14.153846153846153</v>
      </c>
      <c r="AD2" s="1">
        <f>SUM(B2:AA2)</f>
        <v>368</v>
      </c>
      <c r="AE2" s="1">
        <f>AD2/26</f>
        <v>14.153846153846153</v>
      </c>
    </row>
    <row r="3" spans="1:31" ht="17.25" customHeight="1" x14ac:dyDescent="0.25">
      <c r="A3" s="1" t="s">
        <v>14</v>
      </c>
      <c r="B3" s="3">
        <v>11</v>
      </c>
      <c r="C3" s="3">
        <v>14</v>
      </c>
      <c r="D3" s="3">
        <v>11</v>
      </c>
      <c r="E3" s="3">
        <v>15</v>
      </c>
      <c r="F3" s="3">
        <v>13</v>
      </c>
      <c r="G3" s="3">
        <v>13</v>
      </c>
      <c r="H3" s="2">
        <v>15</v>
      </c>
      <c r="I3" s="2">
        <v>11</v>
      </c>
      <c r="J3" s="2">
        <v>12</v>
      </c>
      <c r="K3" s="2">
        <v>11</v>
      </c>
      <c r="L3" s="2">
        <v>12</v>
      </c>
      <c r="M3" s="2">
        <v>11</v>
      </c>
      <c r="N3" s="2">
        <v>11</v>
      </c>
      <c r="O3" s="2">
        <v>14</v>
      </c>
      <c r="P3" s="2">
        <v>15</v>
      </c>
      <c r="Q3" s="2">
        <v>18</v>
      </c>
      <c r="R3" s="2">
        <v>17</v>
      </c>
      <c r="S3" s="2">
        <v>17</v>
      </c>
      <c r="T3" s="2">
        <v>15</v>
      </c>
      <c r="U3" s="2">
        <v>13</v>
      </c>
      <c r="V3" s="2">
        <v>11</v>
      </c>
      <c r="W3" s="2">
        <v>11</v>
      </c>
      <c r="X3" s="2">
        <v>11</v>
      </c>
      <c r="Y3" s="2">
        <v>12</v>
      </c>
      <c r="Z3" s="2">
        <v>15</v>
      </c>
      <c r="AA3" s="2">
        <v>13</v>
      </c>
      <c r="AB3" s="1">
        <f t="shared" ref="AB3:AB27" si="0">SUM(B3:AA3)</f>
        <v>342</v>
      </c>
      <c r="AC3" s="1">
        <f t="shared" ref="AC3:AC27" si="1">AB3/26</f>
        <v>13.153846153846153</v>
      </c>
      <c r="AD3" s="1">
        <f t="shared" ref="AD3:AD6" si="2">SUM(B3:AA3)</f>
        <v>342</v>
      </c>
      <c r="AE3" s="1">
        <f t="shared" ref="AE3:AE7" si="3">AD3/26</f>
        <v>13.153846153846153</v>
      </c>
    </row>
    <row r="4" spans="1:31" ht="17.25" customHeight="1" x14ac:dyDescent="0.25">
      <c r="A4" s="1" t="s">
        <v>4</v>
      </c>
      <c r="B4" s="3">
        <v>15</v>
      </c>
      <c r="C4" s="3">
        <v>10</v>
      </c>
      <c r="D4" s="3">
        <v>13</v>
      </c>
      <c r="E4" s="3">
        <v>11</v>
      </c>
      <c r="F4" s="3">
        <v>11</v>
      </c>
      <c r="G4" s="3">
        <v>17</v>
      </c>
      <c r="H4" s="2">
        <v>11</v>
      </c>
      <c r="I4" s="2">
        <v>16</v>
      </c>
      <c r="J4" s="2">
        <v>13</v>
      </c>
      <c r="K4" s="2">
        <v>18</v>
      </c>
      <c r="L4" s="2">
        <v>19</v>
      </c>
      <c r="M4" s="2">
        <v>18</v>
      </c>
      <c r="N4" s="2">
        <v>15</v>
      </c>
      <c r="O4" s="2">
        <v>11</v>
      </c>
      <c r="P4" s="2">
        <v>10</v>
      </c>
      <c r="Q4" s="2">
        <v>10</v>
      </c>
      <c r="R4" s="2">
        <v>11</v>
      </c>
      <c r="S4" s="2">
        <v>11</v>
      </c>
      <c r="T4" s="2">
        <v>12</v>
      </c>
      <c r="U4" s="2">
        <v>14</v>
      </c>
      <c r="V4" s="2">
        <v>17</v>
      </c>
      <c r="W4" s="2">
        <v>16</v>
      </c>
      <c r="X4" s="2">
        <v>14</v>
      </c>
      <c r="Y4" s="2">
        <v>20</v>
      </c>
      <c r="Z4" s="2">
        <v>12</v>
      </c>
      <c r="AA4" s="2">
        <v>18</v>
      </c>
      <c r="AB4" s="1">
        <f t="shared" si="0"/>
        <v>363</v>
      </c>
      <c r="AC4" s="1">
        <f t="shared" si="1"/>
        <v>13.961538461538462</v>
      </c>
      <c r="AD4" s="1">
        <f t="shared" si="2"/>
        <v>363</v>
      </c>
      <c r="AE4" s="1">
        <f t="shared" si="3"/>
        <v>13.961538461538462</v>
      </c>
    </row>
    <row r="5" spans="1:31" ht="17.25" customHeight="1" x14ac:dyDescent="0.25">
      <c r="A5" s="1" t="s">
        <v>8</v>
      </c>
      <c r="B5" s="3">
        <v>12</v>
      </c>
      <c r="C5" s="3">
        <v>14</v>
      </c>
      <c r="D5" s="3">
        <v>11</v>
      </c>
      <c r="E5" s="3">
        <v>13</v>
      </c>
      <c r="F5" s="3">
        <v>14</v>
      </c>
      <c r="G5" s="3">
        <v>12</v>
      </c>
      <c r="H5" s="2">
        <v>15</v>
      </c>
      <c r="I5" s="2">
        <v>12</v>
      </c>
      <c r="J5" s="2">
        <v>11</v>
      </c>
      <c r="K5" s="2">
        <v>12</v>
      </c>
      <c r="L5" s="2">
        <v>12</v>
      </c>
      <c r="M5" s="2">
        <v>11</v>
      </c>
      <c r="N5" s="2">
        <v>11</v>
      </c>
      <c r="O5" s="2">
        <v>17</v>
      </c>
      <c r="P5" s="2">
        <v>15</v>
      </c>
      <c r="Q5" s="2">
        <v>16</v>
      </c>
      <c r="R5" s="2">
        <v>16</v>
      </c>
      <c r="S5" s="2">
        <v>17</v>
      </c>
      <c r="T5" s="2">
        <v>15</v>
      </c>
      <c r="U5" s="2">
        <v>12</v>
      </c>
      <c r="V5" s="2">
        <v>11</v>
      </c>
      <c r="W5" s="2">
        <v>11</v>
      </c>
      <c r="X5" s="2">
        <v>11</v>
      </c>
      <c r="Y5" s="2">
        <v>12</v>
      </c>
      <c r="Z5" s="2">
        <v>16</v>
      </c>
      <c r="AA5" s="2">
        <v>13</v>
      </c>
      <c r="AB5" s="1">
        <f t="shared" si="0"/>
        <v>342</v>
      </c>
      <c r="AC5" s="1">
        <f t="shared" si="1"/>
        <v>13.153846153846153</v>
      </c>
      <c r="AD5" s="1">
        <f t="shared" si="2"/>
        <v>342</v>
      </c>
      <c r="AE5" s="1">
        <f t="shared" si="3"/>
        <v>13.153846153846153</v>
      </c>
    </row>
    <row r="6" spans="1:31" ht="17.25" customHeight="1" x14ac:dyDescent="0.25">
      <c r="A6" s="1" t="s">
        <v>20</v>
      </c>
      <c r="B6" s="3">
        <v>11</v>
      </c>
      <c r="C6" s="3">
        <v>14</v>
      </c>
      <c r="D6" s="3">
        <v>11</v>
      </c>
      <c r="E6" s="3">
        <v>14</v>
      </c>
      <c r="F6" s="3">
        <v>13</v>
      </c>
      <c r="G6" s="3">
        <v>12</v>
      </c>
      <c r="H6" s="2">
        <v>17</v>
      </c>
      <c r="I6" s="2">
        <v>11</v>
      </c>
      <c r="J6" s="2">
        <v>11</v>
      </c>
      <c r="K6" s="2">
        <v>11</v>
      </c>
      <c r="L6" s="2">
        <v>11</v>
      </c>
      <c r="M6" s="2">
        <v>11</v>
      </c>
      <c r="N6" s="2">
        <v>11</v>
      </c>
      <c r="O6" s="2">
        <v>16</v>
      </c>
      <c r="P6" s="2">
        <v>16</v>
      </c>
      <c r="Q6" s="2">
        <v>17</v>
      </c>
      <c r="R6" s="2">
        <v>16</v>
      </c>
      <c r="S6" s="2">
        <v>18</v>
      </c>
      <c r="T6" s="2">
        <v>13</v>
      </c>
      <c r="U6" s="2">
        <v>11</v>
      </c>
      <c r="V6" s="2">
        <v>12</v>
      </c>
      <c r="W6" s="2">
        <v>13</v>
      </c>
      <c r="X6" s="2">
        <v>12</v>
      </c>
      <c r="Y6" s="2">
        <v>12</v>
      </c>
      <c r="Z6" s="2">
        <v>15</v>
      </c>
      <c r="AA6" s="2">
        <v>13</v>
      </c>
      <c r="AB6" s="1">
        <f t="shared" si="0"/>
        <v>342</v>
      </c>
      <c r="AC6" s="1">
        <f t="shared" si="1"/>
        <v>13.153846153846153</v>
      </c>
      <c r="AD6" s="1">
        <f t="shared" si="2"/>
        <v>342</v>
      </c>
      <c r="AE6" s="1">
        <f t="shared" si="3"/>
        <v>13.153846153846153</v>
      </c>
    </row>
    <row r="7" spans="1:31" ht="17.25" customHeight="1" x14ac:dyDescent="0.25">
      <c r="A7" s="1" t="s">
        <v>21</v>
      </c>
      <c r="B7" s="3">
        <v>15</v>
      </c>
      <c r="C7" s="3">
        <v>12</v>
      </c>
      <c r="D7" s="3">
        <v>16</v>
      </c>
      <c r="E7" s="3">
        <v>11</v>
      </c>
      <c r="F7" s="3">
        <v>14</v>
      </c>
      <c r="G7" s="3">
        <v>13</v>
      </c>
      <c r="H7" s="2">
        <v>12</v>
      </c>
      <c r="I7" s="2">
        <v>18</v>
      </c>
      <c r="J7" s="2">
        <v>19</v>
      </c>
      <c r="K7" s="2">
        <v>18</v>
      </c>
      <c r="L7" s="2">
        <v>16</v>
      </c>
      <c r="M7" s="2">
        <v>16</v>
      </c>
      <c r="N7" s="2">
        <v>17</v>
      </c>
      <c r="O7" s="2">
        <v>11</v>
      </c>
      <c r="P7" s="2">
        <v>11</v>
      </c>
      <c r="Q7" s="2">
        <v>11</v>
      </c>
      <c r="R7" s="2">
        <v>12</v>
      </c>
      <c r="S7" s="2">
        <v>11</v>
      </c>
      <c r="T7" s="2">
        <v>13</v>
      </c>
      <c r="U7" s="2">
        <v>17</v>
      </c>
      <c r="V7" s="2">
        <v>15</v>
      </c>
      <c r="W7" s="2">
        <v>19</v>
      </c>
      <c r="X7" s="2">
        <v>15</v>
      </c>
      <c r="Y7" s="2">
        <v>15</v>
      </c>
      <c r="Z7" s="2">
        <v>13</v>
      </c>
      <c r="AA7" s="2">
        <v>14</v>
      </c>
      <c r="AB7" s="1">
        <f t="shared" si="0"/>
        <v>374</v>
      </c>
      <c r="AC7" s="1">
        <f t="shared" si="1"/>
        <v>14.384615384615385</v>
      </c>
      <c r="AD7" s="1">
        <f>SUM(B7:AA7)</f>
        <v>374</v>
      </c>
      <c r="AE7" s="1">
        <f t="shared" si="3"/>
        <v>14.384615384615385</v>
      </c>
    </row>
    <row r="8" spans="1:31" ht="17.25" customHeight="1" x14ac:dyDescent="0.25">
      <c r="A8" s="1" t="s">
        <v>13</v>
      </c>
      <c r="B8" s="2">
        <v>12</v>
      </c>
      <c r="C8" s="2">
        <v>15</v>
      </c>
      <c r="D8" s="2">
        <v>11</v>
      </c>
      <c r="E8" s="2">
        <v>15</v>
      </c>
      <c r="F8" s="2">
        <v>17</v>
      </c>
      <c r="G8" s="2">
        <v>12</v>
      </c>
      <c r="H8" s="1">
        <v>13</v>
      </c>
      <c r="I8" s="1">
        <v>12</v>
      </c>
      <c r="J8" s="1">
        <v>11</v>
      </c>
      <c r="K8" s="1">
        <v>12</v>
      </c>
      <c r="L8" s="1">
        <v>12</v>
      </c>
      <c r="M8" s="1">
        <v>11</v>
      </c>
      <c r="N8" s="1">
        <v>12</v>
      </c>
      <c r="O8" s="1">
        <v>17</v>
      </c>
      <c r="P8" s="1">
        <v>16</v>
      </c>
      <c r="Q8" s="1">
        <v>16</v>
      </c>
      <c r="R8" s="1">
        <v>15</v>
      </c>
      <c r="S8" s="1">
        <v>17</v>
      </c>
      <c r="T8" s="1">
        <v>16</v>
      </c>
      <c r="U8" s="1">
        <v>13</v>
      </c>
      <c r="V8" s="1">
        <v>12</v>
      </c>
      <c r="W8" s="1">
        <v>11</v>
      </c>
      <c r="X8" s="1">
        <v>11</v>
      </c>
      <c r="Y8" s="1">
        <v>13</v>
      </c>
      <c r="Z8" s="1">
        <v>18</v>
      </c>
      <c r="AA8" s="1">
        <v>13</v>
      </c>
      <c r="AB8" s="1">
        <f t="shared" si="0"/>
        <v>353</v>
      </c>
      <c r="AC8" s="1">
        <f t="shared" si="1"/>
        <v>13.576923076923077</v>
      </c>
      <c r="AE8" s="1">
        <f>AVERAGE(AE2:AE7)</f>
        <v>13.660256410256409</v>
      </c>
    </row>
    <row r="9" spans="1:31" ht="17.25" customHeight="1" x14ac:dyDescent="0.25">
      <c r="A9" s="1" t="s">
        <v>6</v>
      </c>
      <c r="B9" s="2">
        <v>14</v>
      </c>
      <c r="C9" s="2">
        <v>11</v>
      </c>
      <c r="D9" s="2">
        <v>14</v>
      </c>
      <c r="E9" s="2">
        <v>11</v>
      </c>
      <c r="F9" s="2">
        <v>11</v>
      </c>
      <c r="G9" s="2">
        <v>18</v>
      </c>
      <c r="H9" s="1">
        <v>11</v>
      </c>
      <c r="I9" s="1">
        <v>13</v>
      </c>
      <c r="J9" s="1">
        <v>18</v>
      </c>
      <c r="K9" s="1">
        <v>18</v>
      </c>
      <c r="L9" s="1">
        <v>18</v>
      </c>
      <c r="M9" s="1">
        <v>15</v>
      </c>
      <c r="N9" s="1">
        <v>16</v>
      </c>
      <c r="O9" s="1">
        <v>12</v>
      </c>
      <c r="P9" s="1">
        <v>11</v>
      </c>
      <c r="Q9" s="1">
        <v>11</v>
      </c>
      <c r="R9" s="1">
        <v>11</v>
      </c>
      <c r="S9" s="1">
        <v>11</v>
      </c>
      <c r="T9" s="1">
        <v>11</v>
      </c>
      <c r="U9" s="1">
        <v>14</v>
      </c>
      <c r="V9" s="1">
        <v>15</v>
      </c>
      <c r="W9" s="1">
        <v>17</v>
      </c>
      <c r="X9" s="1">
        <v>15</v>
      </c>
      <c r="Y9" s="1">
        <v>17</v>
      </c>
      <c r="Z9" s="1">
        <v>11</v>
      </c>
      <c r="AA9" s="1">
        <v>16</v>
      </c>
      <c r="AB9" s="1">
        <f t="shared" si="0"/>
        <v>360</v>
      </c>
      <c r="AC9" s="1">
        <f t="shared" si="1"/>
        <v>13.846153846153847</v>
      </c>
      <c r="AE9" s="12" t="s">
        <v>26</v>
      </c>
    </row>
    <row r="10" spans="1:31" ht="17.25" customHeight="1" x14ac:dyDescent="0.25">
      <c r="A10" s="1" t="s">
        <v>17</v>
      </c>
      <c r="B10" s="2">
        <v>15</v>
      </c>
      <c r="C10" s="2">
        <v>12</v>
      </c>
      <c r="D10" s="2">
        <v>14</v>
      </c>
      <c r="E10" s="2">
        <v>11</v>
      </c>
      <c r="F10" s="2">
        <v>11</v>
      </c>
      <c r="G10" s="2">
        <v>19</v>
      </c>
      <c r="H10" s="1">
        <v>11</v>
      </c>
      <c r="I10" s="1">
        <v>17</v>
      </c>
      <c r="J10" s="1">
        <v>13</v>
      </c>
      <c r="K10" s="1">
        <v>19</v>
      </c>
      <c r="L10" s="1">
        <v>20</v>
      </c>
      <c r="M10" s="1">
        <v>17</v>
      </c>
      <c r="N10" s="1">
        <v>17</v>
      </c>
      <c r="O10" s="1">
        <v>11</v>
      </c>
      <c r="P10" s="1">
        <v>11</v>
      </c>
      <c r="Q10" s="1">
        <v>12</v>
      </c>
      <c r="R10" s="1">
        <v>11</v>
      </c>
      <c r="S10" s="1">
        <v>12</v>
      </c>
      <c r="T10" s="1">
        <v>12</v>
      </c>
      <c r="U10" s="1">
        <v>15</v>
      </c>
      <c r="V10" s="1">
        <v>17</v>
      </c>
      <c r="W10" s="1">
        <v>17</v>
      </c>
      <c r="X10" s="1">
        <v>15</v>
      </c>
      <c r="Y10" s="1">
        <v>20</v>
      </c>
      <c r="Z10" s="1">
        <v>12</v>
      </c>
      <c r="AA10" s="1">
        <v>20</v>
      </c>
      <c r="AB10" s="1">
        <f t="shared" si="0"/>
        <v>381</v>
      </c>
      <c r="AC10" s="1">
        <f t="shared" si="1"/>
        <v>14.653846153846153</v>
      </c>
    </row>
    <row r="11" spans="1:31" ht="17.25" customHeight="1" x14ac:dyDescent="0.25">
      <c r="A11" s="1" t="s">
        <v>1</v>
      </c>
      <c r="B11" s="2">
        <v>16</v>
      </c>
      <c r="C11" s="2">
        <v>11</v>
      </c>
      <c r="D11" s="2">
        <v>17</v>
      </c>
      <c r="E11" s="2">
        <v>11</v>
      </c>
      <c r="F11" s="2">
        <v>12</v>
      </c>
      <c r="G11" s="2">
        <v>18</v>
      </c>
      <c r="H11" s="1">
        <v>11</v>
      </c>
      <c r="I11" s="1">
        <v>18</v>
      </c>
      <c r="J11" s="1">
        <v>19</v>
      </c>
      <c r="K11" s="1">
        <v>13</v>
      </c>
      <c r="L11" s="1">
        <v>17</v>
      </c>
      <c r="M11" s="1">
        <v>16</v>
      </c>
      <c r="N11" s="1">
        <v>19</v>
      </c>
      <c r="O11" s="1">
        <v>12</v>
      </c>
      <c r="P11" s="1">
        <v>12</v>
      </c>
      <c r="Q11" s="1">
        <v>12</v>
      </c>
      <c r="R11" s="1">
        <v>11</v>
      </c>
      <c r="S11" s="1">
        <v>11</v>
      </c>
      <c r="T11" s="1">
        <v>11</v>
      </c>
      <c r="U11" s="1">
        <v>18</v>
      </c>
      <c r="V11" s="1">
        <v>17</v>
      </c>
      <c r="W11" s="1">
        <v>19</v>
      </c>
      <c r="X11" s="1">
        <v>18</v>
      </c>
      <c r="Y11" s="1">
        <v>17</v>
      </c>
      <c r="Z11" s="1">
        <v>13</v>
      </c>
      <c r="AA11" s="1">
        <v>16</v>
      </c>
      <c r="AB11" s="1">
        <f t="shared" si="0"/>
        <v>385</v>
      </c>
      <c r="AC11" s="1">
        <f t="shared" si="1"/>
        <v>14.807692307692308</v>
      </c>
    </row>
    <row r="12" spans="1:31" ht="17.25" customHeight="1" x14ac:dyDescent="0.25">
      <c r="A12" s="1" t="s">
        <v>2</v>
      </c>
      <c r="B12" s="2">
        <v>16</v>
      </c>
      <c r="C12" s="2">
        <v>11</v>
      </c>
      <c r="D12" s="2">
        <v>18</v>
      </c>
      <c r="E12" s="2">
        <v>11</v>
      </c>
      <c r="F12" s="2">
        <v>11</v>
      </c>
      <c r="G12" s="2">
        <v>15</v>
      </c>
      <c r="H12" s="1">
        <v>10</v>
      </c>
      <c r="I12" s="1">
        <v>17</v>
      </c>
      <c r="J12" s="1">
        <v>19</v>
      </c>
      <c r="K12" s="1">
        <v>16</v>
      </c>
      <c r="L12" s="1">
        <v>13</v>
      </c>
      <c r="M12" s="1">
        <v>17</v>
      </c>
      <c r="N12" s="1">
        <v>17</v>
      </c>
      <c r="O12" s="1">
        <v>11</v>
      </c>
      <c r="P12" s="1">
        <v>11</v>
      </c>
      <c r="Q12" s="1">
        <v>10</v>
      </c>
      <c r="R12" s="1">
        <v>10</v>
      </c>
      <c r="S12" s="1">
        <v>11</v>
      </c>
      <c r="T12" s="1">
        <v>11</v>
      </c>
      <c r="U12" s="1">
        <v>18</v>
      </c>
      <c r="V12" s="1">
        <v>16</v>
      </c>
      <c r="W12" s="1">
        <v>19</v>
      </c>
      <c r="X12" s="1">
        <v>18</v>
      </c>
      <c r="Y12" s="1">
        <v>16</v>
      </c>
      <c r="Z12" s="1">
        <v>12</v>
      </c>
      <c r="AA12" s="1">
        <v>14</v>
      </c>
      <c r="AB12" s="1">
        <f t="shared" si="0"/>
        <v>368</v>
      </c>
      <c r="AC12" s="1">
        <f t="shared" si="1"/>
        <v>14.153846153846153</v>
      </c>
    </row>
    <row r="13" spans="1:31" ht="17.25" customHeight="1" x14ac:dyDescent="0.25">
      <c r="A13" s="1" t="s">
        <v>3</v>
      </c>
      <c r="B13" s="2">
        <v>14</v>
      </c>
      <c r="C13" s="2">
        <v>11</v>
      </c>
      <c r="D13" s="2">
        <v>16</v>
      </c>
      <c r="E13" s="2">
        <v>10</v>
      </c>
      <c r="F13" s="2">
        <v>11</v>
      </c>
      <c r="G13" s="2">
        <v>16</v>
      </c>
      <c r="H13" s="1">
        <v>11</v>
      </c>
      <c r="I13" s="1">
        <v>15</v>
      </c>
      <c r="J13" s="1">
        <v>17</v>
      </c>
      <c r="K13" s="1">
        <v>17</v>
      </c>
      <c r="L13" s="1">
        <v>19</v>
      </c>
      <c r="M13" s="1">
        <v>13</v>
      </c>
      <c r="N13" s="1">
        <v>15</v>
      </c>
      <c r="O13" s="1">
        <v>11</v>
      </c>
      <c r="P13" s="1">
        <v>11</v>
      </c>
      <c r="Q13" s="1">
        <v>11</v>
      </c>
      <c r="R13" s="1">
        <v>11</v>
      </c>
      <c r="S13" s="1">
        <v>11</v>
      </c>
      <c r="T13" s="1">
        <v>11</v>
      </c>
      <c r="U13" s="1">
        <v>16</v>
      </c>
      <c r="V13" s="1">
        <v>14</v>
      </c>
      <c r="W13" s="1">
        <v>17</v>
      </c>
      <c r="X13" s="1">
        <v>16</v>
      </c>
      <c r="Y13" s="1">
        <v>17</v>
      </c>
      <c r="Z13" s="1">
        <v>12</v>
      </c>
      <c r="AA13" s="1">
        <v>15</v>
      </c>
      <c r="AB13" s="1">
        <f t="shared" si="0"/>
        <v>358</v>
      </c>
      <c r="AC13" s="1">
        <f t="shared" si="1"/>
        <v>13.76923076923077</v>
      </c>
    </row>
    <row r="14" spans="1:31" ht="17.25" customHeight="1" x14ac:dyDescent="0.25">
      <c r="A14" s="1" t="s">
        <v>5</v>
      </c>
      <c r="B14" s="2">
        <v>13</v>
      </c>
      <c r="C14" s="2">
        <v>11</v>
      </c>
      <c r="D14" s="2">
        <v>14</v>
      </c>
      <c r="E14" s="2">
        <v>12</v>
      </c>
      <c r="F14" s="2">
        <v>12</v>
      </c>
      <c r="G14" s="2">
        <v>18</v>
      </c>
      <c r="H14" s="1">
        <v>11</v>
      </c>
      <c r="I14" s="1">
        <v>18</v>
      </c>
      <c r="J14" s="1">
        <v>17</v>
      </c>
      <c r="K14" s="1">
        <v>18</v>
      </c>
      <c r="L14" s="1">
        <v>18</v>
      </c>
      <c r="M14" s="1">
        <v>15</v>
      </c>
      <c r="N14" s="1">
        <v>13</v>
      </c>
      <c r="O14" s="1">
        <v>11</v>
      </c>
      <c r="P14" s="1">
        <v>11</v>
      </c>
      <c r="Q14" s="1">
        <v>11</v>
      </c>
      <c r="R14" s="1">
        <v>11</v>
      </c>
      <c r="S14" s="1">
        <v>12</v>
      </c>
      <c r="T14" s="1">
        <v>11</v>
      </c>
      <c r="U14" s="1">
        <v>15</v>
      </c>
      <c r="V14" s="1">
        <v>15</v>
      </c>
      <c r="W14" s="1">
        <v>17</v>
      </c>
      <c r="X14" s="1">
        <v>14</v>
      </c>
      <c r="Y14" s="1">
        <v>17</v>
      </c>
      <c r="Z14" s="1">
        <v>12</v>
      </c>
      <c r="AA14" s="1">
        <v>16</v>
      </c>
      <c r="AB14" s="1">
        <f t="shared" si="0"/>
        <v>363</v>
      </c>
      <c r="AC14" s="1">
        <f t="shared" si="1"/>
        <v>13.961538461538462</v>
      </c>
    </row>
    <row r="15" spans="1:31" ht="17.25" customHeight="1" x14ac:dyDescent="0.25">
      <c r="A15" s="1" t="s">
        <v>7</v>
      </c>
      <c r="B15" s="2">
        <v>12</v>
      </c>
      <c r="C15" s="2">
        <v>14</v>
      </c>
      <c r="D15" s="2">
        <v>11</v>
      </c>
      <c r="E15" s="2">
        <v>13</v>
      </c>
      <c r="F15" s="2">
        <v>15</v>
      </c>
      <c r="G15" s="2">
        <v>12</v>
      </c>
      <c r="H15" s="1">
        <v>16</v>
      </c>
      <c r="I15" s="1">
        <v>15</v>
      </c>
      <c r="J15" s="1">
        <v>11</v>
      </c>
      <c r="K15" s="1">
        <v>12</v>
      </c>
      <c r="L15" s="1">
        <v>12</v>
      </c>
      <c r="M15" s="1">
        <v>11</v>
      </c>
      <c r="N15" s="1">
        <v>12</v>
      </c>
      <c r="O15" s="1">
        <v>13</v>
      </c>
      <c r="P15" s="1">
        <v>16</v>
      </c>
      <c r="Q15" s="1">
        <v>15</v>
      </c>
      <c r="R15" s="1">
        <v>14</v>
      </c>
      <c r="S15" s="1">
        <v>18</v>
      </c>
      <c r="T15" s="1">
        <v>14</v>
      </c>
      <c r="U15" s="1">
        <v>12</v>
      </c>
      <c r="V15" s="1">
        <v>11</v>
      </c>
      <c r="W15" s="1">
        <v>11</v>
      </c>
      <c r="X15" s="1">
        <v>11</v>
      </c>
      <c r="Y15" s="1">
        <v>12</v>
      </c>
      <c r="Z15" s="1">
        <v>15</v>
      </c>
      <c r="AA15" s="1">
        <v>12</v>
      </c>
      <c r="AB15" s="1">
        <f t="shared" si="0"/>
        <v>340</v>
      </c>
      <c r="AC15" s="1">
        <f t="shared" si="1"/>
        <v>13.076923076923077</v>
      </c>
    </row>
    <row r="16" spans="1:31" ht="17.25" customHeight="1" x14ac:dyDescent="0.25">
      <c r="A16" s="1" t="s">
        <v>9</v>
      </c>
      <c r="B16" s="2">
        <v>11</v>
      </c>
      <c r="C16" s="2">
        <v>15</v>
      </c>
      <c r="D16" s="2">
        <v>11</v>
      </c>
      <c r="E16" s="2">
        <v>15</v>
      </c>
      <c r="F16" s="2">
        <v>16</v>
      </c>
      <c r="G16" s="2">
        <v>12</v>
      </c>
      <c r="H16" s="1">
        <v>16</v>
      </c>
      <c r="I16" s="1">
        <v>12</v>
      </c>
      <c r="J16" s="1">
        <v>11</v>
      </c>
      <c r="K16" s="1">
        <v>12</v>
      </c>
      <c r="L16" s="1">
        <v>11</v>
      </c>
      <c r="M16" s="1">
        <v>11</v>
      </c>
      <c r="N16" s="1">
        <v>12</v>
      </c>
      <c r="O16" s="1">
        <v>16</v>
      </c>
      <c r="P16" s="1">
        <v>13</v>
      </c>
      <c r="Q16" s="1">
        <v>13</v>
      </c>
      <c r="R16" s="1">
        <v>14</v>
      </c>
      <c r="S16" s="1">
        <v>18</v>
      </c>
      <c r="T16" s="1">
        <v>14</v>
      </c>
      <c r="U16" s="1">
        <v>13</v>
      </c>
      <c r="V16" s="1">
        <v>12</v>
      </c>
      <c r="W16" s="1">
        <v>11</v>
      </c>
      <c r="X16" s="1">
        <v>12</v>
      </c>
      <c r="Y16" s="1">
        <v>12</v>
      </c>
      <c r="Z16" s="1">
        <v>18</v>
      </c>
      <c r="AA16" s="1">
        <v>13</v>
      </c>
      <c r="AB16" s="1">
        <f t="shared" si="0"/>
        <v>344</v>
      </c>
      <c r="AC16" s="1">
        <f t="shared" si="1"/>
        <v>13.23076923076923</v>
      </c>
    </row>
    <row r="17" spans="1:29" ht="17.25" customHeight="1" x14ac:dyDescent="0.25">
      <c r="A17" s="1" t="s">
        <v>10</v>
      </c>
      <c r="B17" s="2">
        <v>12</v>
      </c>
      <c r="C17" s="2">
        <v>16</v>
      </c>
      <c r="D17" s="2">
        <v>11</v>
      </c>
      <c r="E17" s="2">
        <v>16</v>
      </c>
      <c r="F17" s="2">
        <v>16</v>
      </c>
      <c r="G17" s="2">
        <v>12</v>
      </c>
      <c r="H17" s="1">
        <v>16</v>
      </c>
      <c r="I17" s="1">
        <v>12</v>
      </c>
      <c r="J17" s="1">
        <v>11</v>
      </c>
      <c r="K17" s="1">
        <v>11</v>
      </c>
      <c r="L17" s="1">
        <v>12</v>
      </c>
      <c r="M17" s="1">
        <v>11</v>
      </c>
      <c r="N17" s="1">
        <v>12</v>
      </c>
      <c r="O17" s="1">
        <v>16</v>
      </c>
      <c r="P17" s="1">
        <v>15</v>
      </c>
      <c r="Q17" s="1">
        <v>13</v>
      </c>
      <c r="R17" s="1">
        <v>13</v>
      </c>
      <c r="S17" s="1">
        <v>16</v>
      </c>
      <c r="T17" s="1">
        <v>18</v>
      </c>
      <c r="U17" s="1">
        <v>12</v>
      </c>
      <c r="V17" s="1">
        <v>11</v>
      </c>
      <c r="W17" s="1">
        <v>11</v>
      </c>
      <c r="X17" s="1">
        <v>11</v>
      </c>
      <c r="Y17" s="1">
        <v>13</v>
      </c>
      <c r="Z17" s="1">
        <v>17</v>
      </c>
      <c r="AA17" s="1">
        <v>13</v>
      </c>
      <c r="AB17" s="1">
        <f t="shared" si="0"/>
        <v>347</v>
      </c>
      <c r="AC17" s="1">
        <f t="shared" si="1"/>
        <v>13.346153846153847</v>
      </c>
    </row>
    <row r="18" spans="1:29" ht="17.25" customHeight="1" x14ac:dyDescent="0.25">
      <c r="A18" s="1" t="s">
        <v>11</v>
      </c>
      <c r="B18" s="2">
        <v>12</v>
      </c>
      <c r="C18" s="2">
        <v>17</v>
      </c>
      <c r="D18" s="2">
        <v>11</v>
      </c>
      <c r="E18" s="2">
        <v>15</v>
      </c>
      <c r="F18" s="2">
        <v>16</v>
      </c>
      <c r="G18" s="2">
        <v>12</v>
      </c>
      <c r="H18" s="1">
        <v>17</v>
      </c>
      <c r="I18" s="1">
        <v>13</v>
      </c>
      <c r="J18" s="1">
        <v>11</v>
      </c>
      <c r="K18" s="1">
        <v>12</v>
      </c>
      <c r="L18" s="1">
        <v>12</v>
      </c>
      <c r="M18" s="1">
        <v>11</v>
      </c>
      <c r="N18" s="1">
        <v>11</v>
      </c>
      <c r="O18" s="1">
        <v>17</v>
      </c>
      <c r="P18" s="1">
        <v>16</v>
      </c>
      <c r="Q18" s="1">
        <v>16</v>
      </c>
      <c r="R18" s="1">
        <v>14</v>
      </c>
      <c r="S18" s="1">
        <v>17</v>
      </c>
      <c r="T18" s="1">
        <v>18</v>
      </c>
      <c r="U18" s="1">
        <v>13</v>
      </c>
      <c r="V18" s="1">
        <v>11</v>
      </c>
      <c r="W18" s="1">
        <v>11</v>
      </c>
      <c r="X18" s="1">
        <v>12</v>
      </c>
      <c r="Y18" s="1">
        <v>12</v>
      </c>
      <c r="Z18" s="1">
        <v>18</v>
      </c>
      <c r="AA18" s="1">
        <v>13</v>
      </c>
      <c r="AB18" s="1">
        <f t="shared" si="0"/>
        <v>358</v>
      </c>
      <c r="AC18" s="1">
        <f t="shared" si="1"/>
        <v>13.76923076923077</v>
      </c>
    </row>
    <row r="19" spans="1:29" ht="17.25" customHeight="1" x14ac:dyDescent="0.25">
      <c r="A19" s="1" t="s">
        <v>12</v>
      </c>
      <c r="B19" s="2">
        <v>12</v>
      </c>
      <c r="C19" s="2">
        <v>17</v>
      </c>
      <c r="D19" s="2">
        <v>11</v>
      </c>
      <c r="E19" s="2">
        <v>16</v>
      </c>
      <c r="F19" s="2">
        <v>18</v>
      </c>
      <c r="G19" s="2">
        <v>12</v>
      </c>
      <c r="H19" s="1">
        <v>16</v>
      </c>
      <c r="I19" s="1">
        <v>11</v>
      </c>
      <c r="J19" s="1">
        <v>11</v>
      </c>
      <c r="K19" s="1">
        <v>11</v>
      </c>
      <c r="L19" s="1">
        <v>12</v>
      </c>
      <c r="M19" s="1">
        <v>11</v>
      </c>
      <c r="N19" s="1">
        <v>12</v>
      </c>
      <c r="O19" s="1">
        <v>18</v>
      </c>
      <c r="P19" s="1">
        <v>16</v>
      </c>
      <c r="Q19" s="1">
        <v>16</v>
      </c>
      <c r="R19" s="1">
        <v>15</v>
      </c>
      <c r="S19" s="1">
        <v>13</v>
      </c>
      <c r="T19" s="1">
        <v>17</v>
      </c>
      <c r="U19" s="1">
        <v>13</v>
      </c>
      <c r="V19" s="1">
        <v>12</v>
      </c>
      <c r="W19" s="1">
        <v>12</v>
      </c>
      <c r="X19" s="1">
        <v>12</v>
      </c>
      <c r="Y19" s="1">
        <v>13</v>
      </c>
      <c r="Z19" s="1">
        <v>20</v>
      </c>
      <c r="AA19" s="1">
        <v>13</v>
      </c>
      <c r="AB19" s="1">
        <f t="shared" si="0"/>
        <v>360</v>
      </c>
      <c r="AC19" s="1">
        <f t="shared" si="1"/>
        <v>13.846153846153847</v>
      </c>
    </row>
    <row r="20" spans="1:29" ht="17.25" customHeight="1" x14ac:dyDescent="0.25">
      <c r="A20" s="1" t="s">
        <v>15</v>
      </c>
      <c r="B20" s="2">
        <v>11</v>
      </c>
      <c r="C20" s="2">
        <v>17</v>
      </c>
      <c r="D20" s="2">
        <v>11</v>
      </c>
      <c r="E20" s="2">
        <v>16</v>
      </c>
      <c r="F20" s="2">
        <v>15</v>
      </c>
      <c r="G20" s="2">
        <v>13</v>
      </c>
      <c r="H20" s="1">
        <v>18</v>
      </c>
      <c r="I20" s="1">
        <v>11</v>
      </c>
      <c r="J20" s="1">
        <v>12</v>
      </c>
      <c r="K20" s="1">
        <v>11</v>
      </c>
      <c r="L20" s="1">
        <v>11</v>
      </c>
      <c r="M20" s="1">
        <v>11</v>
      </c>
      <c r="N20" s="1">
        <v>10</v>
      </c>
      <c r="O20" s="1">
        <v>16</v>
      </c>
      <c r="P20" s="1">
        <v>16</v>
      </c>
      <c r="Q20" s="1">
        <v>19</v>
      </c>
      <c r="R20" s="1">
        <v>19</v>
      </c>
      <c r="S20" s="1">
        <v>17</v>
      </c>
      <c r="T20" s="1">
        <v>13</v>
      </c>
      <c r="U20" s="1">
        <v>13</v>
      </c>
      <c r="V20" s="1">
        <v>11</v>
      </c>
      <c r="W20" s="1">
        <v>13</v>
      </c>
      <c r="X20" s="1">
        <v>13</v>
      </c>
      <c r="Y20" s="1">
        <v>12</v>
      </c>
      <c r="Z20" s="1">
        <v>16</v>
      </c>
      <c r="AA20" s="1">
        <v>12</v>
      </c>
      <c r="AB20" s="1">
        <f t="shared" si="0"/>
        <v>357</v>
      </c>
      <c r="AC20" s="1">
        <f t="shared" si="1"/>
        <v>13.73076923076923</v>
      </c>
    </row>
    <row r="21" spans="1:29" ht="17.25" customHeight="1" x14ac:dyDescent="0.25">
      <c r="A21" s="1" t="s">
        <v>16</v>
      </c>
      <c r="B21" s="2">
        <v>19</v>
      </c>
      <c r="C21" s="2">
        <v>12</v>
      </c>
      <c r="D21" s="2">
        <v>17</v>
      </c>
      <c r="E21" s="2">
        <v>11</v>
      </c>
      <c r="F21" s="2">
        <v>12</v>
      </c>
      <c r="G21" s="2">
        <v>17</v>
      </c>
      <c r="H21" s="1">
        <v>11</v>
      </c>
      <c r="I21" s="1">
        <v>17</v>
      </c>
      <c r="J21" s="1">
        <v>14</v>
      </c>
      <c r="K21" s="1">
        <v>19</v>
      </c>
      <c r="L21" s="1">
        <v>21</v>
      </c>
      <c r="M21" s="1">
        <v>19</v>
      </c>
      <c r="N21" s="1">
        <v>16</v>
      </c>
      <c r="O21" s="1">
        <v>11</v>
      </c>
      <c r="P21" s="1">
        <v>11</v>
      </c>
      <c r="Q21" s="1">
        <v>11</v>
      </c>
      <c r="R21" s="1">
        <v>11</v>
      </c>
      <c r="S21" s="1">
        <v>11</v>
      </c>
      <c r="T21" s="1">
        <v>13</v>
      </c>
      <c r="U21" s="1">
        <v>13</v>
      </c>
      <c r="V21" s="1">
        <v>21</v>
      </c>
      <c r="W21" s="1">
        <v>16</v>
      </c>
      <c r="X21" s="1">
        <v>17</v>
      </c>
      <c r="Y21" s="1">
        <v>21</v>
      </c>
      <c r="Z21" s="1">
        <v>12</v>
      </c>
      <c r="AA21" s="1">
        <v>20</v>
      </c>
      <c r="AB21" s="1">
        <f t="shared" si="0"/>
        <v>393</v>
      </c>
      <c r="AC21" s="1">
        <f t="shared" si="1"/>
        <v>15.115384615384615</v>
      </c>
    </row>
    <row r="22" spans="1:29" ht="17.25" customHeight="1" x14ac:dyDescent="0.25">
      <c r="A22" s="1" t="s">
        <v>18</v>
      </c>
      <c r="B22" s="2">
        <v>16</v>
      </c>
      <c r="C22" s="2">
        <v>11</v>
      </c>
      <c r="D22" s="2">
        <v>15</v>
      </c>
      <c r="E22" s="2">
        <v>11</v>
      </c>
      <c r="F22" s="2">
        <v>11</v>
      </c>
      <c r="G22" s="2">
        <v>16</v>
      </c>
      <c r="H22" s="1">
        <v>11</v>
      </c>
      <c r="I22" s="1">
        <v>15</v>
      </c>
      <c r="J22" s="1">
        <v>16</v>
      </c>
      <c r="K22" s="1">
        <v>17</v>
      </c>
      <c r="L22" s="1">
        <v>18</v>
      </c>
      <c r="M22" s="1">
        <v>15</v>
      </c>
      <c r="N22" s="1">
        <v>15</v>
      </c>
      <c r="O22" s="1">
        <v>11</v>
      </c>
      <c r="P22" s="1">
        <v>11</v>
      </c>
      <c r="Q22" s="1">
        <v>11</v>
      </c>
      <c r="R22" s="1">
        <v>11</v>
      </c>
      <c r="S22" s="1">
        <v>11</v>
      </c>
      <c r="T22" s="1">
        <v>11</v>
      </c>
      <c r="U22" s="1">
        <v>17</v>
      </c>
      <c r="V22" s="1">
        <v>13</v>
      </c>
      <c r="W22" s="1">
        <v>16</v>
      </c>
      <c r="X22" s="1">
        <v>17</v>
      </c>
      <c r="Y22" s="1">
        <v>18</v>
      </c>
      <c r="Z22" s="1">
        <v>11</v>
      </c>
      <c r="AA22" s="1">
        <v>18</v>
      </c>
      <c r="AB22" s="1">
        <f t="shared" si="0"/>
        <v>363</v>
      </c>
      <c r="AC22" s="1">
        <f t="shared" si="1"/>
        <v>13.961538461538462</v>
      </c>
    </row>
    <row r="23" spans="1:29" ht="17.25" customHeight="1" x14ac:dyDescent="0.25">
      <c r="A23" s="1" t="s">
        <v>19</v>
      </c>
      <c r="B23" s="2">
        <v>15</v>
      </c>
      <c r="C23" s="2">
        <v>11</v>
      </c>
      <c r="D23" s="2">
        <v>14</v>
      </c>
      <c r="E23" s="2">
        <v>11</v>
      </c>
      <c r="F23" s="2">
        <v>12</v>
      </c>
      <c r="G23" s="2">
        <v>20</v>
      </c>
      <c r="H23" s="1">
        <v>11</v>
      </c>
      <c r="I23" s="1">
        <v>17</v>
      </c>
      <c r="J23" s="1">
        <v>17</v>
      </c>
      <c r="K23" s="1">
        <v>19</v>
      </c>
      <c r="L23" s="1">
        <v>20</v>
      </c>
      <c r="M23" s="1">
        <v>17</v>
      </c>
      <c r="N23" s="1">
        <v>17</v>
      </c>
      <c r="O23" s="1">
        <v>11</v>
      </c>
      <c r="P23" s="1">
        <v>11</v>
      </c>
      <c r="Q23" s="1">
        <v>11</v>
      </c>
      <c r="R23" s="1">
        <v>11</v>
      </c>
      <c r="S23" s="1">
        <v>11</v>
      </c>
      <c r="T23" s="1">
        <v>11</v>
      </c>
      <c r="U23" s="1">
        <v>14</v>
      </c>
      <c r="V23" s="1">
        <v>15</v>
      </c>
      <c r="W23" s="1">
        <v>13</v>
      </c>
      <c r="X23" s="1">
        <v>15</v>
      </c>
      <c r="Y23" s="1">
        <v>21</v>
      </c>
      <c r="Z23" s="1">
        <v>12</v>
      </c>
      <c r="AA23" s="1">
        <v>19</v>
      </c>
      <c r="AB23" s="1">
        <f t="shared" si="0"/>
        <v>376</v>
      </c>
      <c r="AC23" s="1">
        <f t="shared" si="1"/>
        <v>14.461538461538462</v>
      </c>
    </row>
    <row r="24" spans="1:29" ht="17.25" customHeight="1" x14ac:dyDescent="0.25">
      <c r="A24" s="1" t="s">
        <v>22</v>
      </c>
      <c r="B24" s="2">
        <v>18</v>
      </c>
      <c r="C24" s="2">
        <v>11</v>
      </c>
      <c r="D24" s="2">
        <v>15</v>
      </c>
      <c r="E24" s="2">
        <v>11</v>
      </c>
      <c r="F24" s="2">
        <v>12</v>
      </c>
      <c r="G24" s="2">
        <v>19</v>
      </c>
      <c r="H24" s="1">
        <v>11</v>
      </c>
      <c r="I24" s="1">
        <v>16</v>
      </c>
      <c r="J24" s="1">
        <v>15</v>
      </c>
      <c r="K24" s="1">
        <v>19</v>
      </c>
      <c r="L24" s="1">
        <v>21</v>
      </c>
      <c r="M24" s="1">
        <v>19</v>
      </c>
      <c r="N24" s="1">
        <v>16</v>
      </c>
      <c r="O24" s="1">
        <v>11</v>
      </c>
      <c r="P24" s="1">
        <v>11</v>
      </c>
      <c r="Q24" s="1">
        <v>11</v>
      </c>
      <c r="R24" s="1">
        <v>11</v>
      </c>
      <c r="S24" s="1">
        <v>12</v>
      </c>
      <c r="T24" s="1">
        <v>12</v>
      </c>
      <c r="U24" s="1">
        <v>16</v>
      </c>
      <c r="V24" s="1">
        <v>18</v>
      </c>
      <c r="W24" s="1">
        <v>15</v>
      </c>
      <c r="X24" s="1">
        <v>13</v>
      </c>
      <c r="Y24" s="1">
        <v>20</v>
      </c>
      <c r="Z24" s="1">
        <v>12</v>
      </c>
      <c r="AA24" s="1">
        <v>20</v>
      </c>
      <c r="AB24" s="1">
        <f t="shared" si="0"/>
        <v>385</v>
      </c>
      <c r="AC24" s="1">
        <f t="shared" si="1"/>
        <v>14.807692307692308</v>
      </c>
    </row>
    <row r="25" spans="1:29" ht="17.25" customHeight="1" x14ac:dyDescent="0.25">
      <c r="A25" s="1" t="s">
        <v>23</v>
      </c>
      <c r="B25" s="2">
        <v>17</v>
      </c>
      <c r="C25" s="2">
        <v>11</v>
      </c>
      <c r="D25" s="2">
        <v>18</v>
      </c>
      <c r="E25" s="2">
        <v>11</v>
      </c>
      <c r="F25" s="2">
        <v>11</v>
      </c>
      <c r="G25" s="2">
        <v>16</v>
      </c>
      <c r="H25" s="1">
        <v>11</v>
      </c>
      <c r="I25" s="1">
        <v>15</v>
      </c>
      <c r="J25" s="1">
        <v>17</v>
      </c>
      <c r="K25" s="1">
        <v>15</v>
      </c>
      <c r="L25" s="1">
        <v>15</v>
      </c>
      <c r="M25" s="1">
        <v>15</v>
      </c>
      <c r="N25" s="1">
        <v>17</v>
      </c>
      <c r="O25" s="1">
        <v>11</v>
      </c>
      <c r="P25" s="1">
        <v>10</v>
      </c>
      <c r="Q25" s="1">
        <v>11</v>
      </c>
      <c r="R25" s="1">
        <v>10</v>
      </c>
      <c r="S25" s="1">
        <v>11</v>
      </c>
      <c r="T25" s="1">
        <v>11</v>
      </c>
      <c r="U25" s="1">
        <v>20</v>
      </c>
      <c r="V25" s="1">
        <v>17</v>
      </c>
      <c r="W25" s="1">
        <v>18</v>
      </c>
      <c r="X25" s="1">
        <v>19</v>
      </c>
      <c r="Y25" s="1">
        <v>13</v>
      </c>
      <c r="Z25" s="1">
        <v>12</v>
      </c>
      <c r="AA25" s="1">
        <v>17</v>
      </c>
      <c r="AB25" s="1">
        <f t="shared" si="0"/>
        <v>369</v>
      </c>
      <c r="AC25" s="1">
        <f t="shared" si="1"/>
        <v>14.192307692307692</v>
      </c>
    </row>
    <row r="26" spans="1:29" ht="17.25" customHeight="1" x14ac:dyDescent="0.25">
      <c r="A26" s="1" t="s">
        <v>24</v>
      </c>
      <c r="B26" s="2">
        <v>12</v>
      </c>
      <c r="C26" s="2">
        <v>15</v>
      </c>
      <c r="D26" s="2">
        <v>11</v>
      </c>
      <c r="E26" s="2">
        <v>14</v>
      </c>
      <c r="F26" s="2">
        <v>15</v>
      </c>
      <c r="G26" s="2">
        <v>13</v>
      </c>
      <c r="H26" s="1">
        <v>17</v>
      </c>
      <c r="I26" s="1">
        <v>11</v>
      </c>
      <c r="J26" s="1">
        <v>12</v>
      </c>
      <c r="K26" s="1">
        <v>11</v>
      </c>
      <c r="L26" s="1">
        <v>11</v>
      </c>
      <c r="M26" s="1">
        <v>11</v>
      </c>
      <c r="N26" s="1">
        <v>11</v>
      </c>
      <c r="O26" s="1">
        <v>16</v>
      </c>
      <c r="P26" s="1">
        <v>18</v>
      </c>
      <c r="Q26" s="1">
        <v>17</v>
      </c>
      <c r="R26" s="1">
        <v>17</v>
      </c>
      <c r="S26" s="1">
        <v>19</v>
      </c>
      <c r="T26" s="1">
        <v>14</v>
      </c>
      <c r="U26" s="1">
        <v>12</v>
      </c>
      <c r="V26" s="1">
        <v>11</v>
      </c>
      <c r="W26" s="1">
        <v>13</v>
      </c>
      <c r="X26" s="1">
        <v>13</v>
      </c>
      <c r="Y26" s="1">
        <v>15</v>
      </c>
      <c r="Z26" s="1">
        <v>13</v>
      </c>
      <c r="AA26" s="1">
        <v>13</v>
      </c>
      <c r="AB26" s="1">
        <f t="shared" si="0"/>
        <v>355</v>
      </c>
      <c r="AC26" s="1">
        <f t="shared" si="1"/>
        <v>13.653846153846153</v>
      </c>
    </row>
    <row r="27" spans="1:29" ht="17.25" customHeight="1" x14ac:dyDescent="0.25">
      <c r="A27" s="1" t="s">
        <v>25</v>
      </c>
      <c r="B27" s="2">
        <v>18</v>
      </c>
      <c r="C27" s="2">
        <v>12</v>
      </c>
      <c r="D27" s="2">
        <v>18</v>
      </c>
      <c r="E27" s="2">
        <v>11</v>
      </c>
      <c r="F27" s="2">
        <v>12</v>
      </c>
      <c r="G27" s="2">
        <v>15</v>
      </c>
      <c r="H27" s="1">
        <v>11</v>
      </c>
      <c r="I27" s="1">
        <v>17</v>
      </c>
      <c r="J27" s="1">
        <v>18</v>
      </c>
      <c r="K27" s="1">
        <v>15</v>
      </c>
      <c r="L27" s="1">
        <v>16</v>
      </c>
      <c r="M27" s="1">
        <v>17</v>
      </c>
      <c r="N27" s="1">
        <v>17</v>
      </c>
      <c r="O27" s="1">
        <v>10</v>
      </c>
      <c r="P27" s="1">
        <v>10</v>
      </c>
      <c r="Q27" s="1">
        <v>11</v>
      </c>
      <c r="R27" s="1">
        <v>11</v>
      </c>
      <c r="S27" s="1">
        <v>10</v>
      </c>
      <c r="T27" s="1">
        <v>11</v>
      </c>
      <c r="U27" s="1">
        <v>21</v>
      </c>
      <c r="V27" s="1">
        <v>19</v>
      </c>
      <c r="W27" s="1">
        <v>17</v>
      </c>
      <c r="X27" s="1">
        <v>21</v>
      </c>
      <c r="Y27" s="1">
        <v>15</v>
      </c>
      <c r="Z27" s="1">
        <v>14</v>
      </c>
      <c r="AA27" s="1">
        <v>13</v>
      </c>
      <c r="AB27" s="1">
        <f t="shared" si="0"/>
        <v>380</v>
      </c>
      <c r="AC27" s="1">
        <f t="shared" si="1"/>
        <v>14.615384615384615</v>
      </c>
    </row>
    <row r="28" spans="1:29" ht="17.25" customHeight="1" x14ac:dyDescent="0.25">
      <c r="A28" s="1">
        <f>SUM(B28:AA28)</f>
        <v>9426</v>
      </c>
      <c r="B28" s="1">
        <f>SUM(B2:B27)</f>
        <v>362</v>
      </c>
      <c r="C28" s="1">
        <f t="shared" ref="C28:AA28" si="4">SUM(C2:C27)</f>
        <v>336</v>
      </c>
      <c r="D28" s="1">
        <f t="shared" si="4"/>
        <v>355</v>
      </c>
      <c r="E28" s="1">
        <f t="shared" si="4"/>
        <v>327</v>
      </c>
      <c r="F28" s="1">
        <f t="shared" si="4"/>
        <v>343</v>
      </c>
      <c r="G28" s="1">
        <f t="shared" si="4"/>
        <v>387</v>
      </c>
      <c r="H28" s="1">
        <f t="shared" si="4"/>
        <v>341</v>
      </c>
      <c r="I28" s="1">
        <f t="shared" si="4"/>
        <v>375</v>
      </c>
      <c r="J28" s="1">
        <f t="shared" si="4"/>
        <v>373</v>
      </c>
      <c r="K28" s="1">
        <f t="shared" si="4"/>
        <v>385</v>
      </c>
      <c r="L28" s="1">
        <f t="shared" si="4"/>
        <v>396</v>
      </c>
      <c r="M28" s="1">
        <f t="shared" si="4"/>
        <v>365</v>
      </c>
      <c r="N28" s="1">
        <f t="shared" si="4"/>
        <v>367</v>
      </c>
      <c r="O28" s="1">
        <f t="shared" si="4"/>
        <v>342</v>
      </c>
      <c r="P28" s="1">
        <f t="shared" si="4"/>
        <v>335</v>
      </c>
      <c r="Q28" s="1">
        <f t="shared" si="4"/>
        <v>340</v>
      </c>
      <c r="R28" s="1">
        <f t="shared" si="4"/>
        <v>333</v>
      </c>
      <c r="S28" s="1">
        <f t="shared" si="4"/>
        <v>354</v>
      </c>
      <c r="T28" s="1">
        <f t="shared" si="4"/>
        <v>340</v>
      </c>
      <c r="U28" s="1">
        <f t="shared" si="4"/>
        <v>384</v>
      </c>
      <c r="V28" s="1">
        <f t="shared" si="4"/>
        <v>370</v>
      </c>
      <c r="W28" s="1">
        <f t="shared" si="4"/>
        <v>379</v>
      </c>
      <c r="X28" s="1">
        <f t="shared" si="4"/>
        <v>374</v>
      </c>
      <c r="Y28" s="1">
        <f t="shared" si="4"/>
        <v>404</v>
      </c>
      <c r="Z28" s="1">
        <f t="shared" si="4"/>
        <v>363</v>
      </c>
      <c r="AA28" s="1">
        <f t="shared" si="4"/>
        <v>396</v>
      </c>
    </row>
    <row r="29" spans="1:29" ht="17.25" customHeight="1" x14ac:dyDescent="0.25">
      <c r="A29" s="1">
        <f>AVERAGE(B29:AA29)</f>
        <v>13.943786982248522</v>
      </c>
      <c r="B29" s="1">
        <f>B28/26</f>
        <v>13.923076923076923</v>
      </c>
      <c r="C29" s="1">
        <f t="shared" ref="C29:AA29" si="5">C28/26</f>
        <v>12.923076923076923</v>
      </c>
      <c r="D29" s="1">
        <f t="shared" si="5"/>
        <v>13.653846153846153</v>
      </c>
      <c r="E29" s="1">
        <f t="shared" si="5"/>
        <v>12.576923076923077</v>
      </c>
      <c r="F29" s="1">
        <f t="shared" si="5"/>
        <v>13.192307692307692</v>
      </c>
      <c r="G29" s="1">
        <f t="shared" si="5"/>
        <v>14.884615384615385</v>
      </c>
      <c r="H29" s="1">
        <f t="shared" si="5"/>
        <v>13.115384615384615</v>
      </c>
      <c r="I29" s="1">
        <f t="shared" si="5"/>
        <v>14.423076923076923</v>
      </c>
      <c r="J29" s="1">
        <f t="shared" si="5"/>
        <v>14.346153846153847</v>
      </c>
      <c r="K29" s="1">
        <f t="shared" si="5"/>
        <v>14.807692307692308</v>
      </c>
      <c r="L29" s="1">
        <f t="shared" si="5"/>
        <v>15.23076923076923</v>
      </c>
      <c r="M29" s="1">
        <f t="shared" si="5"/>
        <v>14.038461538461538</v>
      </c>
      <c r="N29" s="1">
        <f t="shared" si="5"/>
        <v>14.115384615384615</v>
      </c>
      <c r="O29" s="1">
        <f t="shared" si="5"/>
        <v>13.153846153846153</v>
      </c>
      <c r="P29" s="1">
        <f t="shared" si="5"/>
        <v>12.884615384615385</v>
      </c>
      <c r="Q29" s="1">
        <f t="shared" si="5"/>
        <v>13.076923076923077</v>
      </c>
      <c r="R29" s="1">
        <f t="shared" si="5"/>
        <v>12.807692307692308</v>
      </c>
      <c r="S29" s="1">
        <f t="shared" si="5"/>
        <v>13.615384615384615</v>
      </c>
      <c r="T29" s="1">
        <f t="shared" si="5"/>
        <v>13.076923076923077</v>
      </c>
      <c r="U29" s="1">
        <f t="shared" si="5"/>
        <v>14.76923076923077</v>
      </c>
      <c r="V29" s="1">
        <f t="shared" si="5"/>
        <v>14.23076923076923</v>
      </c>
      <c r="W29" s="1">
        <f t="shared" si="5"/>
        <v>14.576923076923077</v>
      </c>
      <c r="X29" s="1">
        <f t="shared" si="5"/>
        <v>14.384615384615385</v>
      </c>
      <c r="Y29" s="1">
        <f t="shared" si="5"/>
        <v>15.538461538461538</v>
      </c>
      <c r="Z29" s="1">
        <f t="shared" si="5"/>
        <v>13.961538461538462</v>
      </c>
      <c r="AA29" s="1">
        <f t="shared" si="5"/>
        <v>15.23076923076923</v>
      </c>
    </row>
    <row r="30" spans="1:29" ht="17.25" customHeight="1" x14ac:dyDescent="0.25">
      <c r="A30" s="1">
        <f>SUM(B30:G30)</f>
        <v>2110</v>
      </c>
      <c r="B30" s="1">
        <f>SUM(B2:B27)</f>
        <v>362</v>
      </c>
      <c r="C30" s="1">
        <f t="shared" ref="C30:G30" si="6">SUM(C2:C27)</f>
        <v>336</v>
      </c>
      <c r="D30" s="1">
        <f t="shared" si="6"/>
        <v>355</v>
      </c>
      <c r="E30" s="1">
        <f t="shared" si="6"/>
        <v>327</v>
      </c>
      <c r="F30" s="1">
        <f t="shared" si="6"/>
        <v>343</v>
      </c>
      <c r="G30" s="1">
        <f t="shared" si="6"/>
        <v>387</v>
      </c>
    </row>
    <row r="31" spans="1:29" ht="17.25" customHeight="1" x14ac:dyDescent="0.25">
      <c r="A31" s="12" t="s">
        <v>29</v>
      </c>
      <c r="B31" s="1">
        <f>B30/26</f>
        <v>13.923076923076923</v>
      </c>
      <c r="C31" s="1">
        <f t="shared" ref="C31:G31" si="7">C30/26</f>
        <v>12.923076923076923</v>
      </c>
      <c r="D31" s="1">
        <f t="shared" si="7"/>
        <v>13.653846153846153</v>
      </c>
      <c r="E31" s="1">
        <f t="shared" si="7"/>
        <v>12.576923076923077</v>
      </c>
      <c r="F31" s="1">
        <f t="shared" si="7"/>
        <v>13.192307692307692</v>
      </c>
      <c r="G31" s="1">
        <f t="shared" si="7"/>
        <v>14.884615384615385</v>
      </c>
      <c r="H31" s="1">
        <f>AVERAGE(B31:G31)</f>
        <v>13.525641025641027</v>
      </c>
      <c r="I31" s="12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向量</vt:lpstr>
      <vt:lpstr>同向</vt:lpstr>
      <vt:lpstr>双拼</vt:lpstr>
      <vt:lpstr>全拼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yadi wang</dc:creator>
  <cp:lastModifiedBy>yadi wang</cp:lastModifiedBy>
  <cp:lastPrinted>2026-10-05T09:45:53Z</cp:lastPrinted>
  <dcterms:created xsi:type="dcterms:W3CDTF">2015-06-05T18:19:34Z</dcterms:created>
  <dcterms:modified xsi:type="dcterms:W3CDTF">2026-10-15T08:47:31Z</dcterms:modified>
</cp:coreProperties>
</file>